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mc\Desktop\"/>
    </mc:Choice>
  </mc:AlternateContent>
  <xr:revisionPtr revIDLastSave="0" documentId="13_ncr:1_{41C235A7-5461-4019-ABA1-A4DB0AC941A2}" xr6:coauthVersionLast="47" xr6:coauthVersionMax="47" xr10:uidLastSave="{00000000-0000-0000-0000-000000000000}"/>
  <bookViews>
    <workbookView xWindow="-120" yWindow="-120" windowWidth="29040" windowHeight="15840" xr2:uid="{3185997E-0EAD-4297-8262-FDCDDADE33A2}"/>
  </bookViews>
  <sheets>
    <sheet name="March 2022 index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118" i="1" l="1"/>
  <c r="Z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AA101" i="1"/>
  <c r="Z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AA94" i="1"/>
  <c r="Z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</calcChain>
</file>

<file path=xl/sharedStrings.xml><?xml version="1.0" encoding="utf-8"?>
<sst xmlns="http://schemas.openxmlformats.org/spreadsheetml/2006/main" count="809" uniqueCount="350">
  <si>
    <t>ANIMAL NUMBER</t>
  </si>
  <si>
    <t>ANIMAL NAME</t>
  </si>
  <si>
    <t>PED STATUS</t>
  </si>
  <si>
    <t>HOL %</t>
  </si>
  <si>
    <t>AI COMPANY</t>
  </si>
  <si>
    <t xml:space="preserve">SIRE </t>
  </si>
  <si>
    <t>MGS</t>
  </si>
  <si>
    <t>EBI</t>
  </si>
  <si>
    <t>EBI REL %</t>
  </si>
  <si>
    <t>PROD SI</t>
  </si>
  <si>
    <t>FERT SI</t>
  </si>
  <si>
    <t>CALV SI</t>
  </si>
  <si>
    <t>BEEF SI</t>
  </si>
  <si>
    <t>MAINT SI</t>
  </si>
  <si>
    <t>MGT SI</t>
  </si>
  <si>
    <t>HEALTH SI</t>
  </si>
  <si>
    <t>M KG</t>
  </si>
  <si>
    <t>F kg</t>
  </si>
  <si>
    <t>P kg</t>
  </si>
  <si>
    <t>MILK SOLIDS</t>
  </si>
  <si>
    <t>F %</t>
  </si>
  <si>
    <t xml:space="preserve">P% </t>
  </si>
  <si>
    <t>CI</t>
  </si>
  <si>
    <t>SU %</t>
  </si>
  <si>
    <t>ELIG_DAIRY_HEIFS</t>
  </si>
  <si>
    <t>DH_CALV_DIFF</t>
  </si>
  <si>
    <t>DC_CALV_DIFF</t>
  </si>
  <si>
    <t>FR7362</t>
  </si>
  <si>
    <t>(IG)MEENALA APEX</t>
  </si>
  <si>
    <t>PED</t>
  </si>
  <si>
    <t>NCBC</t>
  </si>
  <si>
    <t>FR4785</t>
  </si>
  <si>
    <t>FR2249</t>
  </si>
  <si>
    <t>Moderate</t>
  </si>
  <si>
    <t>FR7446</t>
  </si>
  <si>
    <t>(IG)COGRAN MAYKIR SRM</t>
  </si>
  <si>
    <t>SRM</t>
  </si>
  <si>
    <t>FR4673</t>
  </si>
  <si>
    <t>FR2079</t>
  </si>
  <si>
    <t>FR7464</t>
  </si>
  <si>
    <t>(IG)MYLAWN MERCURY SRM</t>
  </si>
  <si>
    <t>FR4707</t>
  </si>
  <si>
    <t>FR2053</t>
  </si>
  <si>
    <t>Low</t>
  </si>
  <si>
    <t>FR7671</t>
  </si>
  <si>
    <t>(IG)HIGHPARK REDADAM SRM</t>
  </si>
  <si>
    <t>IE221060281066</t>
  </si>
  <si>
    <t>FR7677</t>
  </si>
  <si>
    <t>CALHAME BARNEY SRM</t>
  </si>
  <si>
    <t>DOVEA</t>
  </si>
  <si>
    <t>FR4728</t>
  </si>
  <si>
    <t>FR4428</t>
  </si>
  <si>
    <t>FR7680</t>
  </si>
  <si>
    <t>CAPPASOUTH LEO SRM</t>
  </si>
  <si>
    <t>FR5860</t>
  </si>
  <si>
    <t>YKA</t>
  </si>
  <si>
    <t>FR7683</t>
  </si>
  <si>
    <t>HIGHPARK AARON SRM</t>
  </si>
  <si>
    <t>IE221060281108</t>
  </si>
  <si>
    <t>FR7686</t>
  </si>
  <si>
    <t>ROSSEN PADDY SRM</t>
  </si>
  <si>
    <t>FR4244</t>
  </si>
  <si>
    <t>FR7692</t>
  </si>
  <si>
    <t>BALLYDUNNE PUMBAA</t>
  </si>
  <si>
    <t>FR2298</t>
  </si>
  <si>
    <t>FR7698</t>
  </si>
  <si>
    <t>BROWELITE STAR</t>
  </si>
  <si>
    <t>EUROGENE</t>
  </si>
  <si>
    <t>FR5581</t>
  </si>
  <si>
    <t>FR2226</t>
  </si>
  <si>
    <t>FR7701</t>
  </si>
  <si>
    <t>BROWELITE REGGIE 4604</t>
  </si>
  <si>
    <t>FR4573</t>
  </si>
  <si>
    <t>S1579</t>
  </si>
  <si>
    <t>FR7704</t>
  </si>
  <si>
    <t>BROWELITE ROB</t>
  </si>
  <si>
    <t>FR7722</t>
  </si>
  <si>
    <t>BALLYDEHOB MYSTIC 2544</t>
  </si>
  <si>
    <t>FR6061</t>
  </si>
  <si>
    <t>FR4439</t>
  </si>
  <si>
    <t>FR7725</t>
  </si>
  <si>
    <t>NEXTGEN SERGEANT SRM</t>
  </si>
  <si>
    <t>AZG</t>
  </si>
  <si>
    <t>FR2007</t>
  </si>
  <si>
    <t>FR7728</t>
  </si>
  <si>
    <t>BERGINSVIEW TURBO SRM</t>
  </si>
  <si>
    <t>FR5127</t>
  </si>
  <si>
    <t>BGJ</t>
  </si>
  <si>
    <t>FR7731</t>
  </si>
  <si>
    <t>BROWNEY GLENA</t>
  </si>
  <si>
    <t>FR5851</t>
  </si>
  <si>
    <t>FR4339</t>
  </si>
  <si>
    <t>FR7734</t>
  </si>
  <si>
    <t>ARDGLARE EARL SRM</t>
  </si>
  <si>
    <t>FR4482</t>
  </si>
  <si>
    <t>FR2314</t>
  </si>
  <si>
    <t>FR7737</t>
  </si>
  <si>
    <t>(IG)CLONDROHID LEAR</t>
  </si>
  <si>
    <t>FR4119</t>
  </si>
  <si>
    <t>KOZ</t>
  </si>
  <si>
    <t>FR7746</t>
  </si>
  <si>
    <t>FOYFIN TOMMY SRM</t>
  </si>
  <si>
    <t>FR2239</t>
  </si>
  <si>
    <t>FR7749</t>
  </si>
  <si>
    <t>BALLINTOSIG MISTER MAN</t>
  </si>
  <si>
    <t>FR4021</t>
  </si>
  <si>
    <t>FR7752</t>
  </si>
  <si>
    <t>OLCASTLETOWN CASPER</t>
  </si>
  <si>
    <t>FR7755</t>
  </si>
  <si>
    <t>CLONLAHY BOY</t>
  </si>
  <si>
    <t>PHC</t>
  </si>
  <si>
    <t>FR7767</t>
  </si>
  <si>
    <t>GLENABOY SPECIAL ONE</t>
  </si>
  <si>
    <t>FR5704</t>
  </si>
  <si>
    <t>HDJ</t>
  </si>
  <si>
    <t>FR7782</t>
  </si>
  <si>
    <t>JEANJO ACER SRM</t>
  </si>
  <si>
    <t>FR4123</t>
  </si>
  <si>
    <t>FR7791</t>
  </si>
  <si>
    <t>BARRACKHILL REUBEN</t>
  </si>
  <si>
    <t>FR4513</t>
  </si>
  <si>
    <t>FR7839</t>
  </si>
  <si>
    <t>GLENABOY TUMEE SRM</t>
  </si>
  <si>
    <t>FR2005</t>
  </si>
  <si>
    <t>FR7851</t>
  </si>
  <si>
    <t>(IG)GREENFORT ZAKI</t>
  </si>
  <si>
    <t>FR2233</t>
  </si>
  <si>
    <t>FR2032</t>
  </si>
  <si>
    <t>FR7854</t>
  </si>
  <si>
    <t>(IG)WARRENFARM HERMOSA</t>
  </si>
  <si>
    <t>FR4686</t>
  </si>
  <si>
    <t>LWR</t>
  </si>
  <si>
    <t>FR7857</t>
  </si>
  <si>
    <t>(IG)CLONDROHID MYSTERY</t>
  </si>
  <si>
    <t>FR7860</t>
  </si>
  <si>
    <t>(IG)DOONMANAGH REDCLIFF</t>
  </si>
  <si>
    <t>FR4187</t>
  </si>
  <si>
    <t>FR7863</t>
  </si>
  <si>
    <t>(IG)HARTEFIELD SUPERDRY</t>
  </si>
  <si>
    <t>TSK</t>
  </si>
  <si>
    <t>FR7866</t>
  </si>
  <si>
    <t>(IG)CARRIGLEAGH STARWAR SRM</t>
  </si>
  <si>
    <t>BSH</t>
  </si>
  <si>
    <t>FR7869</t>
  </si>
  <si>
    <t>(IG)CARRIGLEAGH KINGMAN</t>
  </si>
  <si>
    <t>FR7875</t>
  </si>
  <si>
    <t>(IG)BRIDEPARK KEMBOY SRM</t>
  </si>
  <si>
    <t>FR7878</t>
  </si>
  <si>
    <t>(IG)KILLALOUGH KARMA SRM</t>
  </si>
  <si>
    <t>FR5515</t>
  </si>
  <si>
    <t>FR4206</t>
  </si>
  <si>
    <t>FR7881</t>
  </si>
  <si>
    <t>(IG)BAINNEMORE SIAMSA</t>
  </si>
  <si>
    <t>FR4547</t>
  </si>
  <si>
    <t>FR2460</t>
  </si>
  <si>
    <t>FR7884</t>
  </si>
  <si>
    <t>(IG)BRANDY KEW SRM</t>
  </si>
  <si>
    <t>FR2057</t>
  </si>
  <si>
    <t>FR7887</t>
  </si>
  <si>
    <t>(IG)ROBINSTOWN ASPENARO</t>
  </si>
  <si>
    <t>PSZ</t>
  </si>
  <si>
    <t>FR7890</t>
  </si>
  <si>
    <t>(IG)MONAVRIN ELI SRM</t>
  </si>
  <si>
    <t>FR4600</t>
  </si>
  <si>
    <t>PCZ</t>
  </si>
  <si>
    <t>FR7904</t>
  </si>
  <si>
    <t>(IG)BRACKILE BLANDFORD</t>
  </si>
  <si>
    <t>FR4481</t>
  </si>
  <si>
    <t>FR7905</t>
  </si>
  <si>
    <t>(IG)BUNACLOY ALIBI</t>
  </si>
  <si>
    <t>FR2059</t>
  </si>
  <si>
    <t>FR7907</t>
  </si>
  <si>
    <t>(IG)GREENHILLS BALLINTOSIG</t>
  </si>
  <si>
    <t>OTS</t>
  </si>
  <si>
    <t>FR2036</t>
  </si>
  <si>
    <t>FR7910</t>
  </si>
  <si>
    <t>(IG)BALLYELLY CHILLI</t>
  </si>
  <si>
    <t>FR5668</t>
  </si>
  <si>
    <t>S2253</t>
  </si>
  <si>
    <t>FR7913</t>
  </si>
  <si>
    <t>(IG)BUNACLOY DOMINO</t>
  </si>
  <si>
    <t>FR7920</t>
  </si>
  <si>
    <t>(IG)KILCLAREEN FOURELMS SRM</t>
  </si>
  <si>
    <t>FR5530</t>
  </si>
  <si>
    <t>FR7923</t>
  </si>
  <si>
    <t>(IG)TOBERMARTIN FRANCIS</t>
  </si>
  <si>
    <t>FR4689</t>
  </si>
  <si>
    <t>FR7926</t>
  </si>
  <si>
    <t>(IG)STAMULLEN ZAKERY SRM</t>
  </si>
  <si>
    <t>FR5803</t>
  </si>
  <si>
    <t>LRW</t>
  </si>
  <si>
    <t>FR7929</t>
  </si>
  <si>
    <t>(IG)TANKARDSROCK TEAK</t>
  </si>
  <si>
    <t>LHZ</t>
  </si>
  <si>
    <t>FR7932</t>
  </si>
  <si>
    <t>(IG)KILCORAN NEWTON SRM</t>
  </si>
  <si>
    <t>FR4414</t>
  </si>
  <si>
    <t>FR7938</t>
  </si>
  <si>
    <t>(IG)BLACKNEY SHERJAH SRM</t>
  </si>
  <si>
    <t>FR5208</t>
  </si>
  <si>
    <t>ZPB</t>
  </si>
  <si>
    <t>FR7941</t>
  </si>
  <si>
    <t>(IG)VICISLAND SHUNTER</t>
  </si>
  <si>
    <t>FR4510</t>
  </si>
  <si>
    <t>FR7944</t>
  </si>
  <si>
    <t>(IG)VICISLAND NIFTY</t>
  </si>
  <si>
    <t>FR7953</t>
  </si>
  <si>
    <t>(IG)KILLALOUGH CAPPA SRM</t>
  </si>
  <si>
    <t>FR6049</t>
  </si>
  <si>
    <t>FR7968</t>
  </si>
  <si>
    <t>(IG)MYLAWN DE GEA</t>
  </si>
  <si>
    <t>FR2330</t>
  </si>
  <si>
    <t>FR7986</t>
  </si>
  <si>
    <t>(IG)GLENREA ZAK</t>
  </si>
  <si>
    <t>FR5239</t>
  </si>
  <si>
    <t>FR7995</t>
  </si>
  <si>
    <t>(IG)KNOCKSOUNA BOUM</t>
  </si>
  <si>
    <t>FR8010</t>
  </si>
  <si>
    <t>(IG)GLENRAUN ARGILE SRM</t>
  </si>
  <si>
    <t>FR8013</t>
  </si>
  <si>
    <t>(IG)LAKESTONE GINOBILI</t>
  </si>
  <si>
    <t>FR4760</t>
  </si>
  <si>
    <t>FR8016</t>
  </si>
  <si>
    <t>(IG)LACCACROSS ORNATE SRM</t>
  </si>
  <si>
    <t>UPH</t>
  </si>
  <si>
    <t>FR8034</t>
  </si>
  <si>
    <t>BALLYMADDOCK WARRIOR</t>
  </si>
  <si>
    <t>FR8037</t>
  </si>
  <si>
    <t xml:space="preserve">COILEAIN HOTSHOT </t>
  </si>
  <si>
    <t>FR8040</t>
  </si>
  <si>
    <t>KNOCKNASEED BOY SRM</t>
  </si>
  <si>
    <t>FR8043</t>
  </si>
  <si>
    <t>BROWNEY TOBER</t>
  </si>
  <si>
    <t>FR8046</t>
  </si>
  <si>
    <t>(IG)HOMEVIEW YOGI SRM</t>
  </si>
  <si>
    <t>FR8049</t>
  </si>
  <si>
    <t>MODELIGO REBEL SRM</t>
  </si>
  <si>
    <t>FR8052</t>
  </si>
  <si>
    <t>BALLYDUGAN GRAZER SRM</t>
  </si>
  <si>
    <t>TFZ</t>
  </si>
  <si>
    <t>FR8055</t>
  </si>
  <si>
    <t>CARRIGACUNNA CIAN SRM</t>
  </si>
  <si>
    <t>FR5112</t>
  </si>
  <si>
    <t>FR8058</t>
  </si>
  <si>
    <t>KNOCKNASEED JACK SRM</t>
  </si>
  <si>
    <t>FR8073</t>
  </si>
  <si>
    <t>(IG)CASTLEPOLARD GEM SRM</t>
  </si>
  <si>
    <t>FR8106</t>
  </si>
  <si>
    <t>LEACHTNEILL BEIJING SRM</t>
  </si>
  <si>
    <t>BOVA</t>
  </si>
  <si>
    <t>FR5539</t>
  </si>
  <si>
    <t>FR8130</t>
  </si>
  <si>
    <t>MILLSTREET DEWBERRY</t>
  </si>
  <si>
    <t>FR8133</t>
  </si>
  <si>
    <t>CLOONGORE MASCOT SRM</t>
  </si>
  <si>
    <t>FR8136</t>
  </si>
  <si>
    <t>MILLGROVE CHOICE SRM</t>
  </si>
  <si>
    <t>FR8139</t>
  </si>
  <si>
    <t>(IG)MALLARDSTOWN ROOSTER</t>
  </si>
  <si>
    <t>IE151445691564</t>
  </si>
  <si>
    <t>FR8175</t>
  </si>
  <si>
    <t>(IG)SUTHERLAND FINNEAS SRM</t>
  </si>
  <si>
    <t>FR8250</t>
  </si>
  <si>
    <t>(IG)BALLYCAMPION LEXY</t>
  </si>
  <si>
    <t>FR8253</t>
  </si>
  <si>
    <t>(IG)AMBER SANSHO</t>
  </si>
  <si>
    <t>FR8256</t>
  </si>
  <si>
    <t>(IG)GLENLEIGH RUMMY</t>
  </si>
  <si>
    <t>PBM</t>
  </si>
  <si>
    <t>FR8292</t>
  </si>
  <si>
    <t>(IG)LACCACROSS VIEWPOINT SRM</t>
  </si>
  <si>
    <t>FR8295</t>
  </si>
  <si>
    <t>(IG)CREFOGUE ZUCKER SRM</t>
  </si>
  <si>
    <t>FR4582</t>
  </si>
  <si>
    <t>FR8298</t>
  </si>
  <si>
    <t>(IG)MINAUNS PAVOROTTI</t>
  </si>
  <si>
    <t>FR8301</t>
  </si>
  <si>
    <t>(IG)DEANSGROVE DIAZ SRM</t>
  </si>
  <si>
    <t>FR6028</t>
  </si>
  <si>
    <t>GZY</t>
  </si>
  <si>
    <t>(IG)CORROVOLLEY REDSKY SRM</t>
  </si>
  <si>
    <t/>
  </si>
  <si>
    <t>BALLYGOWN TROTTER</t>
  </si>
  <si>
    <t>FR4242</t>
  </si>
  <si>
    <t>IE281379842517</t>
  </si>
  <si>
    <t>FR4788</t>
  </si>
  <si>
    <t>FR2050</t>
  </si>
  <si>
    <t>FR4380</t>
  </si>
  <si>
    <t>(IG)CREFOGUE SKYFALL SRM</t>
  </si>
  <si>
    <t>AVERAGE</t>
  </si>
  <si>
    <t xml:space="preserve">PURE FRIESIAN </t>
  </si>
  <si>
    <t>ANIMAL_NUMBER</t>
  </si>
  <si>
    <t>ANIMAL_NAME</t>
  </si>
  <si>
    <t>BREED FRACTION</t>
  </si>
  <si>
    <t>SIRE</t>
  </si>
  <si>
    <t>MSG</t>
  </si>
  <si>
    <t>FR8061</t>
  </si>
  <si>
    <t>FAIRYLAWN BERNARD 2387</t>
  </si>
  <si>
    <t>HO (15.63%)  FR (84.38%)</t>
  </si>
  <si>
    <t>S2075</t>
  </si>
  <si>
    <t>RIP</t>
  </si>
  <si>
    <t>FR8070</t>
  </si>
  <si>
    <t>KILSUNNY HERBERT 2</t>
  </si>
  <si>
    <t>HO (6.25%)  FR (93.75%)</t>
  </si>
  <si>
    <t>FR4317</t>
  </si>
  <si>
    <t>JE &amp; JEX</t>
  </si>
  <si>
    <t>HO (65.63%)  FR (25%)  JE (6.25%)  UN (3.13%)</t>
  </si>
  <si>
    <t>FRX107</t>
  </si>
  <si>
    <t>(IG) SRUTHAN JURY</t>
  </si>
  <si>
    <t>HO (62.5%)  FR (25%)  JE (12.5%)</t>
  </si>
  <si>
    <t>FR4726</t>
  </si>
  <si>
    <t>FRX131</t>
  </si>
  <si>
    <t>RENNY OAKWOOD</t>
  </si>
  <si>
    <t>HO (68.75%)  FR (18.75%)  JE (12.5%)</t>
  </si>
  <si>
    <t>FR4154</t>
  </si>
  <si>
    <t>FRX134</t>
  </si>
  <si>
    <t>(IG)LEADES ENDURANCE SRM</t>
  </si>
  <si>
    <t>HO (65.63%)  FR (21.88%)  JE (12.5%)</t>
  </si>
  <si>
    <t>FR2085</t>
  </si>
  <si>
    <t>FRX137</t>
  </si>
  <si>
    <t>(IG) SHEANMORE ALBO</t>
  </si>
  <si>
    <t>HO (53.13%)  FR (21.88%)  JE (25%)</t>
  </si>
  <si>
    <t>HJT</t>
  </si>
  <si>
    <t>FRX185</t>
  </si>
  <si>
    <t>(IG)LEEVALLEY XANADU SRM</t>
  </si>
  <si>
    <t>HO (71.88%)  FR (12.5%)  HE (3.13%)  SH (3.13%)  SR (3.13%)  NR (6.25%)</t>
  </si>
  <si>
    <t>FR4478</t>
  </si>
  <si>
    <t>JE7833</t>
  </si>
  <si>
    <t>NEXTGEN NOTORIOUS</t>
  </si>
  <si>
    <t>JE (100%)</t>
  </si>
  <si>
    <t>F373</t>
  </si>
  <si>
    <t>CTP000000308583</t>
  </si>
  <si>
    <t>JE7899</t>
  </si>
  <si>
    <t>NEXT GEN DIEGO</t>
  </si>
  <si>
    <t>WLT</t>
  </si>
  <si>
    <t>JE8067</t>
  </si>
  <si>
    <t>IG NEXTGEN FANTA</t>
  </si>
  <si>
    <t>HO (3.13%)  JE (96.88%)</t>
  </si>
  <si>
    <t>JE2438</t>
  </si>
  <si>
    <t>JEX146</t>
  </si>
  <si>
    <t>(IG) LINVID FIRELITE</t>
  </si>
  <si>
    <t>HO (37.5%)  FR (21.88%)  JE (40.63%)</t>
  </si>
  <si>
    <t>JE5986</t>
  </si>
  <si>
    <t>GXY</t>
  </si>
  <si>
    <t>JEX158</t>
  </si>
  <si>
    <t>(IG) RIVERFORK POTOMAC</t>
  </si>
  <si>
    <t>HO (53.13%)  FR (15.63%)  JE (31.25%)</t>
  </si>
  <si>
    <t>JEX176</t>
  </si>
  <si>
    <t>ROOVESBRIDGE TOKYO</t>
  </si>
  <si>
    <t>HO (28.13%)  FR (28.13%)  JE (31.25%)  NR (12.5%)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</si>
</sst>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1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left"/>
    </xf>
    <xf numFmtId="0" fontId="4" fillId="0" borderId="1" xfId="0" applyFont="1" applyBorder="1"/>
    <xf numFmtId="0" fontId="0" fillId="0" borderId="1" xfId="0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left"/>
    </xf>
    <xf numFmtId="9" fontId="4" fillId="0" borderId="1" xfId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1" fontId="0" fillId="0" borderId="0" xfId="0" applyNumberFormat="1"/>
    <xf numFmtId="0" fontId="0" fillId="0" borderId="0" xfId="0" applyAlignment="1">
      <alignment horizontal="center"/>
    </xf>
    <xf numFmtId="0" fontId="2" fillId="2" borderId="2" xfId="0" applyFont="1" applyFill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0" fillId="3" borderId="0" xfId="0" applyNumberFormat="1" applyFill="1"/>
    <xf numFmtId="1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/>
    <xf numFmtId="1" fontId="2" fillId="4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1" fontId="0" fillId="5" borderId="0" xfId="0" applyNumberFormat="1" applyFill="1"/>
    <xf numFmtId="1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1" fontId="4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2" fillId="5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1B6A-857E-43D7-9282-799C1C6CAD63}">
  <dimension ref="A1:AA118"/>
  <sheetViews>
    <sheetView tabSelected="1" workbookViewId="0">
      <pane ySplit="1" topLeftCell="A2" activePane="bottomLeft" state="frozen"/>
      <selection pane="bottomLeft" activeCell="B33" sqref="B33"/>
    </sheetView>
  </sheetViews>
  <sheetFormatPr defaultRowHeight="15" x14ac:dyDescent="0.25"/>
  <cols>
    <col min="1" max="1" width="16.28515625" style="16" bestFit="1" customWidth="1"/>
    <col min="2" max="2" width="30.7109375" bestFit="1" customWidth="1"/>
    <col min="3" max="3" width="7.7109375" bestFit="1" customWidth="1"/>
    <col min="4" max="4" width="64.28515625" style="17" customWidth="1"/>
    <col min="5" max="5" width="10.5703125" bestFit="1" customWidth="1"/>
    <col min="6" max="6" width="12.28515625" bestFit="1" customWidth="1"/>
    <col min="7" max="7" width="16.42578125" customWidth="1"/>
    <col min="8" max="8" width="4" bestFit="1" customWidth="1"/>
    <col min="9" max="9" width="9.28515625" style="17" customWidth="1"/>
    <col min="10" max="10" width="6" style="17" bestFit="1" customWidth="1"/>
    <col min="11" max="11" width="5.140625" style="17" bestFit="1" customWidth="1"/>
    <col min="12" max="12" width="6.5703125" style="17" customWidth="1"/>
    <col min="13" max="13" width="5.140625" style="17" bestFit="1" customWidth="1"/>
    <col min="14" max="14" width="8.28515625" style="17" customWidth="1"/>
    <col min="15" max="15" width="6.42578125" style="17" customWidth="1"/>
    <col min="16" max="16" width="8.7109375" style="17" customWidth="1"/>
    <col min="17" max="17" width="8.140625" style="17" customWidth="1"/>
    <col min="18" max="18" width="7.7109375" style="17" bestFit="1" customWidth="1"/>
    <col min="19" max="19" width="9.140625" style="17"/>
    <col min="20" max="20" width="7.140625" style="17" bestFit="1" customWidth="1"/>
    <col min="21" max="21" width="6.42578125" style="17" bestFit="1" customWidth="1"/>
    <col min="22" max="22" width="7.85546875" style="17" bestFit="1" customWidth="1"/>
    <col min="23" max="23" width="6.28515625" style="17" bestFit="1" customWidth="1"/>
    <col min="24" max="24" width="5.42578125" style="17" bestFit="1" customWidth="1"/>
    <col min="25" max="25" width="17.85546875" style="17" customWidth="1"/>
    <col min="26" max="26" width="14.140625" style="17" customWidth="1"/>
    <col min="27" max="27" width="14.42578125" style="17" customWidth="1"/>
  </cols>
  <sheetData>
    <row r="1" spans="1:27" ht="30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</row>
    <row r="2" spans="1:27" x14ac:dyDescent="0.25">
      <c r="A2" s="5" t="s">
        <v>27</v>
      </c>
      <c r="B2" s="6" t="s">
        <v>28</v>
      </c>
      <c r="C2" s="7" t="s">
        <v>29</v>
      </c>
      <c r="D2" s="8">
        <v>0.8125</v>
      </c>
      <c r="E2" s="7" t="s">
        <v>30</v>
      </c>
      <c r="F2" s="7" t="s">
        <v>31</v>
      </c>
      <c r="G2" s="7" t="s">
        <v>32</v>
      </c>
      <c r="H2" s="9">
        <v>266.27</v>
      </c>
      <c r="I2" s="10">
        <v>52</v>
      </c>
      <c r="J2" s="9">
        <v>98.23</v>
      </c>
      <c r="K2" s="9">
        <v>117.5</v>
      </c>
      <c r="L2" s="9">
        <v>38.22</v>
      </c>
      <c r="M2" s="9">
        <v>-2.68</v>
      </c>
      <c r="N2" s="9">
        <v>4</v>
      </c>
      <c r="O2" s="9">
        <v>6</v>
      </c>
      <c r="P2" s="9">
        <v>4.99</v>
      </c>
      <c r="Q2" s="9">
        <v>91.59</v>
      </c>
      <c r="R2" s="9">
        <v>14.41</v>
      </c>
      <c r="S2" s="9">
        <v>13.01</v>
      </c>
      <c r="T2" s="9">
        <v>27.42</v>
      </c>
      <c r="U2" s="10">
        <v>0.19</v>
      </c>
      <c r="V2" s="10">
        <v>0.17</v>
      </c>
      <c r="W2" s="11">
        <v>-6.45</v>
      </c>
      <c r="X2" s="11">
        <v>2.92</v>
      </c>
      <c r="Y2" s="10" t="s">
        <v>33</v>
      </c>
      <c r="Z2" s="10">
        <v>6.74</v>
      </c>
      <c r="AA2" s="10">
        <v>2.57</v>
      </c>
    </row>
    <row r="3" spans="1:27" x14ac:dyDescent="0.25">
      <c r="A3" s="12" t="s">
        <v>34</v>
      </c>
      <c r="B3" s="6" t="s">
        <v>35</v>
      </c>
      <c r="C3" s="7" t="s">
        <v>36</v>
      </c>
      <c r="D3" s="8">
        <v>0.75</v>
      </c>
      <c r="E3" s="7" t="s">
        <v>30</v>
      </c>
      <c r="F3" s="7" t="s">
        <v>37</v>
      </c>
      <c r="G3" s="7" t="s">
        <v>38</v>
      </c>
      <c r="H3" s="9">
        <v>275.12</v>
      </c>
      <c r="I3" s="10">
        <v>54</v>
      </c>
      <c r="J3" s="9">
        <v>102.68</v>
      </c>
      <c r="K3" s="9">
        <v>111.43</v>
      </c>
      <c r="L3" s="9">
        <v>50.44</v>
      </c>
      <c r="M3" s="9">
        <v>-11.79</v>
      </c>
      <c r="N3" s="9">
        <v>7</v>
      </c>
      <c r="O3" s="9">
        <v>4</v>
      </c>
      <c r="P3" s="9">
        <v>11.86</v>
      </c>
      <c r="Q3" s="9">
        <v>101.96</v>
      </c>
      <c r="R3" s="9">
        <v>18.3</v>
      </c>
      <c r="S3" s="9">
        <v>12.55</v>
      </c>
      <c r="T3" s="9">
        <v>30.85</v>
      </c>
      <c r="U3" s="10">
        <v>0.25</v>
      </c>
      <c r="V3" s="10">
        <v>0.16</v>
      </c>
      <c r="W3" s="11">
        <v>-6.56</v>
      </c>
      <c r="X3" s="11">
        <v>2.3199999999999998</v>
      </c>
      <c r="Y3" s="10" t="s">
        <v>33</v>
      </c>
      <c r="Z3" s="10">
        <v>6.89</v>
      </c>
      <c r="AA3" s="10">
        <v>2.2200000000000002</v>
      </c>
    </row>
    <row r="4" spans="1:27" x14ac:dyDescent="0.25">
      <c r="A4" s="12" t="s">
        <v>39</v>
      </c>
      <c r="B4" s="6" t="s">
        <v>40</v>
      </c>
      <c r="C4" s="7" t="s">
        <v>36</v>
      </c>
      <c r="D4" s="8">
        <v>0.84375</v>
      </c>
      <c r="E4" s="7" t="s">
        <v>30</v>
      </c>
      <c r="F4" s="7" t="s">
        <v>41</v>
      </c>
      <c r="G4" s="7" t="s">
        <v>42</v>
      </c>
      <c r="H4" s="9">
        <v>274.93</v>
      </c>
      <c r="I4" s="10">
        <v>53</v>
      </c>
      <c r="J4" s="9">
        <v>106.63</v>
      </c>
      <c r="K4" s="9">
        <v>122.76</v>
      </c>
      <c r="L4" s="9">
        <v>43.42</v>
      </c>
      <c r="M4" s="9">
        <v>-7.51</v>
      </c>
      <c r="N4" s="9">
        <v>8</v>
      </c>
      <c r="O4" s="9">
        <v>3</v>
      </c>
      <c r="P4" s="9">
        <v>-1.06</v>
      </c>
      <c r="Q4" s="9">
        <v>283.93</v>
      </c>
      <c r="R4" s="9">
        <v>18.29</v>
      </c>
      <c r="S4" s="9">
        <v>16.010000000000002</v>
      </c>
      <c r="T4" s="9">
        <v>34.299999999999997</v>
      </c>
      <c r="U4" s="10">
        <v>0.12</v>
      </c>
      <c r="V4" s="10">
        <v>0.11</v>
      </c>
      <c r="W4" s="11">
        <v>-7.47</v>
      </c>
      <c r="X4" s="11">
        <v>2.31</v>
      </c>
      <c r="Y4" s="10" t="s">
        <v>43</v>
      </c>
      <c r="Z4" s="10">
        <v>5.27</v>
      </c>
      <c r="AA4" s="10">
        <v>2.2200000000000002</v>
      </c>
    </row>
    <row r="5" spans="1:27" x14ac:dyDescent="0.25">
      <c r="A5" s="12" t="s">
        <v>44</v>
      </c>
      <c r="B5" s="6" t="s">
        <v>45</v>
      </c>
      <c r="C5" s="7" t="s">
        <v>36</v>
      </c>
      <c r="D5" s="8">
        <v>0.75</v>
      </c>
      <c r="E5" s="7" t="s">
        <v>30</v>
      </c>
      <c r="F5" s="7" t="s">
        <v>31</v>
      </c>
      <c r="G5" s="7" t="s">
        <v>46</v>
      </c>
      <c r="H5" s="9">
        <v>329.37</v>
      </c>
      <c r="I5" s="10">
        <v>51</v>
      </c>
      <c r="J5" s="9">
        <v>115.19</v>
      </c>
      <c r="K5" s="9">
        <v>153.47</v>
      </c>
      <c r="L5" s="9">
        <v>32.54</v>
      </c>
      <c r="M5" s="9">
        <v>-11.34</v>
      </c>
      <c r="N5" s="9">
        <v>17</v>
      </c>
      <c r="O5" s="9">
        <v>-3</v>
      </c>
      <c r="P5" s="9">
        <v>25.33</v>
      </c>
      <c r="Q5" s="9">
        <v>70.72</v>
      </c>
      <c r="R5" s="9">
        <v>21.83</v>
      </c>
      <c r="S5" s="9">
        <v>12.95</v>
      </c>
      <c r="T5" s="9">
        <v>34.78</v>
      </c>
      <c r="U5" s="10">
        <v>0.33</v>
      </c>
      <c r="V5" s="10">
        <v>0.18</v>
      </c>
      <c r="W5" s="11">
        <v>-9.0399999999999991</v>
      </c>
      <c r="X5" s="11">
        <v>3.19</v>
      </c>
      <c r="Y5" s="10" t="s">
        <v>43</v>
      </c>
      <c r="Z5" s="10">
        <v>5.12</v>
      </c>
      <c r="AA5" s="10">
        <v>2.42</v>
      </c>
    </row>
    <row r="6" spans="1:27" x14ac:dyDescent="0.25">
      <c r="A6" s="12" t="s">
        <v>47</v>
      </c>
      <c r="B6" s="6" t="s">
        <v>48</v>
      </c>
      <c r="C6" s="7" t="s">
        <v>36</v>
      </c>
      <c r="D6" s="8">
        <v>0.78125</v>
      </c>
      <c r="E6" s="7" t="s">
        <v>49</v>
      </c>
      <c r="F6" s="7" t="s">
        <v>50</v>
      </c>
      <c r="G6" s="7" t="s">
        <v>51</v>
      </c>
      <c r="H6" s="9">
        <v>358.91</v>
      </c>
      <c r="I6" s="10">
        <v>51</v>
      </c>
      <c r="J6" s="9">
        <v>121.88</v>
      </c>
      <c r="K6" s="9">
        <v>169.84</v>
      </c>
      <c r="L6" s="9">
        <v>56.5</v>
      </c>
      <c r="M6" s="9">
        <v>-12.05</v>
      </c>
      <c r="N6" s="9">
        <v>13</v>
      </c>
      <c r="O6" s="9">
        <v>3</v>
      </c>
      <c r="P6" s="9">
        <v>6.2</v>
      </c>
      <c r="Q6" s="9">
        <v>205.75</v>
      </c>
      <c r="R6" s="9">
        <v>21.93</v>
      </c>
      <c r="S6" s="9">
        <v>16.12</v>
      </c>
      <c r="T6" s="9">
        <v>38.049999999999997</v>
      </c>
      <c r="U6" s="10">
        <v>0.23</v>
      </c>
      <c r="V6" s="10">
        <v>0.15</v>
      </c>
      <c r="W6" s="11">
        <v>-9.58</v>
      </c>
      <c r="X6" s="11">
        <v>3.96</v>
      </c>
      <c r="Y6" s="10" t="s">
        <v>43</v>
      </c>
      <c r="Z6" s="10">
        <v>5.73</v>
      </c>
      <c r="AA6" s="10">
        <v>1.92</v>
      </c>
    </row>
    <row r="7" spans="1:27" x14ac:dyDescent="0.25">
      <c r="A7" s="12" t="s">
        <v>52</v>
      </c>
      <c r="B7" s="6" t="s">
        <v>53</v>
      </c>
      <c r="C7" s="7" t="s">
        <v>36</v>
      </c>
      <c r="D7" s="8">
        <v>0.75</v>
      </c>
      <c r="E7" s="7" t="s">
        <v>49</v>
      </c>
      <c r="F7" s="7" t="s">
        <v>54</v>
      </c>
      <c r="G7" s="7" t="s">
        <v>55</v>
      </c>
      <c r="H7" s="9">
        <v>339.71</v>
      </c>
      <c r="I7" s="10">
        <v>51</v>
      </c>
      <c r="J7" s="9">
        <v>96.21</v>
      </c>
      <c r="K7" s="9">
        <v>174.32</v>
      </c>
      <c r="L7" s="9">
        <v>55.61</v>
      </c>
      <c r="M7" s="9">
        <v>-17.899999999999999</v>
      </c>
      <c r="N7" s="9">
        <v>11</v>
      </c>
      <c r="O7" s="9">
        <v>2</v>
      </c>
      <c r="P7" s="9">
        <v>18.059999999999999</v>
      </c>
      <c r="Q7" s="9">
        <v>6.25</v>
      </c>
      <c r="R7" s="9">
        <v>15.6</v>
      </c>
      <c r="S7" s="9">
        <v>10.94</v>
      </c>
      <c r="T7" s="9">
        <v>26.54</v>
      </c>
      <c r="U7" s="10">
        <v>0.27</v>
      </c>
      <c r="V7" s="10">
        <v>0.19</v>
      </c>
      <c r="W7" s="11">
        <v>-10.4</v>
      </c>
      <c r="X7" s="11">
        <v>3.49</v>
      </c>
      <c r="Y7" s="10" t="s">
        <v>43</v>
      </c>
      <c r="Z7" s="10">
        <v>3.77</v>
      </c>
      <c r="AA7" s="10">
        <v>1.63</v>
      </c>
    </row>
    <row r="8" spans="1:27" x14ac:dyDescent="0.25">
      <c r="A8" s="12" t="s">
        <v>56</v>
      </c>
      <c r="B8" s="6" t="s">
        <v>57</v>
      </c>
      <c r="C8" s="7" t="s">
        <v>36</v>
      </c>
      <c r="D8" s="8">
        <v>0.75</v>
      </c>
      <c r="E8" s="7" t="s">
        <v>49</v>
      </c>
      <c r="F8" s="7" t="s">
        <v>50</v>
      </c>
      <c r="G8" s="7" t="s">
        <v>58</v>
      </c>
      <c r="H8" s="9">
        <v>332.63</v>
      </c>
      <c r="I8" s="10">
        <v>50</v>
      </c>
      <c r="J8" s="9">
        <v>121.76</v>
      </c>
      <c r="K8" s="9">
        <v>151.44</v>
      </c>
      <c r="L8" s="9">
        <v>46.43</v>
      </c>
      <c r="M8" s="9">
        <v>-11.27</v>
      </c>
      <c r="N8" s="9">
        <v>15</v>
      </c>
      <c r="O8" s="9">
        <v>3</v>
      </c>
      <c r="P8" s="9">
        <v>6.54</v>
      </c>
      <c r="Q8" s="9">
        <v>204.36</v>
      </c>
      <c r="R8" s="9">
        <v>19.690000000000001</v>
      </c>
      <c r="S8" s="9">
        <v>16.87</v>
      </c>
      <c r="T8" s="9">
        <v>36.56</v>
      </c>
      <c r="U8" s="10">
        <v>0.2</v>
      </c>
      <c r="V8" s="10">
        <v>0.17</v>
      </c>
      <c r="W8" s="11">
        <v>-8.84</v>
      </c>
      <c r="X8" s="11">
        <v>3.23</v>
      </c>
      <c r="Y8" s="10" t="s">
        <v>43</v>
      </c>
      <c r="Z8" s="10">
        <v>5.33</v>
      </c>
      <c r="AA8" s="10">
        <v>2.37</v>
      </c>
    </row>
    <row r="9" spans="1:27" x14ac:dyDescent="0.25">
      <c r="A9" s="12" t="s">
        <v>59</v>
      </c>
      <c r="B9" s="6" t="s">
        <v>60</v>
      </c>
      <c r="C9" s="7" t="s">
        <v>36</v>
      </c>
      <c r="D9" s="8">
        <v>0.78125</v>
      </c>
      <c r="E9" s="7" t="s">
        <v>49</v>
      </c>
      <c r="F9" s="7" t="s">
        <v>50</v>
      </c>
      <c r="G9" s="7" t="s">
        <v>61</v>
      </c>
      <c r="H9" s="9">
        <v>330.57</v>
      </c>
      <c r="I9" s="10">
        <v>52</v>
      </c>
      <c r="J9" s="9">
        <v>107.22</v>
      </c>
      <c r="K9" s="9">
        <v>150</v>
      </c>
      <c r="L9" s="9">
        <v>58.15</v>
      </c>
      <c r="M9" s="9">
        <v>-15.42</v>
      </c>
      <c r="N9" s="9">
        <v>16</v>
      </c>
      <c r="O9" s="9">
        <v>2</v>
      </c>
      <c r="P9" s="9">
        <v>12.06</v>
      </c>
      <c r="Q9" s="9">
        <v>212.99</v>
      </c>
      <c r="R9" s="9">
        <v>18.05</v>
      </c>
      <c r="S9" s="9">
        <v>15.11</v>
      </c>
      <c r="T9" s="9">
        <v>33.159999999999997</v>
      </c>
      <c r="U9" s="10">
        <v>0.16</v>
      </c>
      <c r="V9" s="10">
        <v>0.13</v>
      </c>
      <c r="W9" s="11">
        <v>-8.3800000000000008</v>
      </c>
      <c r="X9" s="11">
        <v>3.58</v>
      </c>
      <c r="Y9" s="10" t="s">
        <v>43</v>
      </c>
      <c r="Z9" s="10">
        <v>4.88</v>
      </c>
      <c r="AA9" s="10">
        <v>2.02</v>
      </c>
    </row>
    <row r="10" spans="1:27" x14ac:dyDescent="0.25">
      <c r="A10" s="12" t="s">
        <v>62</v>
      </c>
      <c r="B10" s="6" t="s">
        <v>63</v>
      </c>
      <c r="C10" s="7" t="s">
        <v>29</v>
      </c>
      <c r="D10" s="8">
        <v>0.84375</v>
      </c>
      <c r="E10" s="7" t="s">
        <v>49</v>
      </c>
      <c r="F10" s="7" t="s">
        <v>50</v>
      </c>
      <c r="G10" s="7" t="s">
        <v>64</v>
      </c>
      <c r="H10" s="9">
        <v>328.9</v>
      </c>
      <c r="I10" s="10">
        <v>54</v>
      </c>
      <c r="J10" s="9">
        <v>115.97</v>
      </c>
      <c r="K10" s="9">
        <v>138.33000000000001</v>
      </c>
      <c r="L10" s="9">
        <v>55.54</v>
      </c>
      <c r="M10" s="9">
        <v>-4.05</v>
      </c>
      <c r="N10" s="9">
        <v>9</v>
      </c>
      <c r="O10" s="9">
        <v>1</v>
      </c>
      <c r="P10" s="9">
        <v>13.22</v>
      </c>
      <c r="Q10" s="9">
        <v>302.64999999999998</v>
      </c>
      <c r="R10" s="9">
        <v>21.61</v>
      </c>
      <c r="S10" s="9">
        <v>16.71</v>
      </c>
      <c r="T10" s="9">
        <v>38.32</v>
      </c>
      <c r="U10" s="10">
        <v>0.16</v>
      </c>
      <c r="V10" s="10">
        <v>0.11</v>
      </c>
      <c r="W10" s="11">
        <v>-6.89</v>
      </c>
      <c r="X10" s="11">
        <v>4.1500000000000004</v>
      </c>
      <c r="Y10" s="10" t="s">
        <v>43</v>
      </c>
      <c r="Z10" s="10">
        <v>5.22</v>
      </c>
      <c r="AA10" s="10">
        <v>2.38</v>
      </c>
    </row>
    <row r="11" spans="1:27" x14ac:dyDescent="0.25">
      <c r="A11" s="12" t="s">
        <v>65</v>
      </c>
      <c r="B11" s="6" t="s">
        <v>66</v>
      </c>
      <c r="C11" s="7" t="s">
        <v>29</v>
      </c>
      <c r="D11" s="8">
        <v>1</v>
      </c>
      <c r="E11" s="7" t="s">
        <v>67</v>
      </c>
      <c r="F11" s="7" t="s">
        <v>68</v>
      </c>
      <c r="G11" s="7" t="s">
        <v>69</v>
      </c>
      <c r="H11" s="9">
        <v>256.92</v>
      </c>
      <c r="I11" s="10">
        <v>53</v>
      </c>
      <c r="J11" s="9">
        <v>104.05</v>
      </c>
      <c r="K11" s="9">
        <v>104.2</v>
      </c>
      <c r="L11" s="9">
        <v>37.94</v>
      </c>
      <c r="M11" s="9">
        <v>-7.79</v>
      </c>
      <c r="N11" s="9">
        <v>1</v>
      </c>
      <c r="O11" s="9">
        <v>-6</v>
      </c>
      <c r="P11" s="9">
        <v>23.88</v>
      </c>
      <c r="Q11" s="9">
        <v>267.57</v>
      </c>
      <c r="R11" s="9">
        <v>19.82</v>
      </c>
      <c r="S11" s="9">
        <v>14.78</v>
      </c>
      <c r="T11" s="9">
        <v>34.6</v>
      </c>
      <c r="U11" s="10">
        <v>0.16</v>
      </c>
      <c r="V11" s="10">
        <v>0.1</v>
      </c>
      <c r="W11" s="11">
        <v>-5.64</v>
      </c>
      <c r="X11" s="11">
        <v>2.67</v>
      </c>
      <c r="Y11" s="10" t="s">
        <v>43</v>
      </c>
      <c r="Z11" s="10">
        <v>5.61</v>
      </c>
      <c r="AA11" s="10">
        <v>3.07</v>
      </c>
    </row>
    <row r="12" spans="1:27" x14ac:dyDescent="0.25">
      <c r="A12" s="5" t="s">
        <v>70</v>
      </c>
      <c r="B12" s="6" t="s">
        <v>71</v>
      </c>
      <c r="C12" s="7" t="s">
        <v>29</v>
      </c>
      <c r="D12" s="8">
        <v>1</v>
      </c>
      <c r="E12" s="7" t="s">
        <v>67</v>
      </c>
      <c r="F12" s="7" t="s">
        <v>72</v>
      </c>
      <c r="G12" s="7" t="s">
        <v>73</v>
      </c>
      <c r="H12" s="9">
        <v>274.47000000000003</v>
      </c>
      <c r="I12" s="10">
        <v>58</v>
      </c>
      <c r="J12" s="9">
        <v>127.27</v>
      </c>
      <c r="K12" s="9">
        <v>89.72</v>
      </c>
      <c r="L12" s="9">
        <v>43.98</v>
      </c>
      <c r="M12" s="9">
        <v>6.13</v>
      </c>
      <c r="N12" s="9">
        <v>-5</v>
      </c>
      <c r="O12" s="9">
        <v>0</v>
      </c>
      <c r="P12" s="9">
        <v>12.25</v>
      </c>
      <c r="Q12" s="9">
        <v>490.45</v>
      </c>
      <c r="R12" s="9">
        <v>25.22</v>
      </c>
      <c r="S12" s="9">
        <v>20.23</v>
      </c>
      <c r="T12" s="9">
        <v>45.45</v>
      </c>
      <c r="U12" s="10">
        <v>0.1</v>
      </c>
      <c r="V12" s="10">
        <v>0.06</v>
      </c>
      <c r="W12" s="11">
        <v>-5.31</v>
      </c>
      <c r="X12" s="11">
        <v>1.84</v>
      </c>
      <c r="Y12" s="10" t="s">
        <v>43</v>
      </c>
      <c r="Z12" s="10">
        <v>4.32</v>
      </c>
      <c r="AA12" s="10">
        <v>2.17</v>
      </c>
    </row>
    <row r="13" spans="1:27" x14ac:dyDescent="0.25">
      <c r="A13" s="12" t="s">
        <v>74</v>
      </c>
      <c r="B13" s="6" t="s">
        <v>75</v>
      </c>
      <c r="C13" s="7" t="s">
        <v>29</v>
      </c>
      <c r="D13" s="8">
        <v>1</v>
      </c>
      <c r="E13" s="7" t="s">
        <v>67</v>
      </c>
      <c r="F13" s="7" t="s">
        <v>72</v>
      </c>
      <c r="G13" s="7" t="s">
        <v>69</v>
      </c>
      <c r="H13" s="9">
        <v>270.29000000000002</v>
      </c>
      <c r="I13" s="10">
        <v>58</v>
      </c>
      <c r="J13" s="9">
        <v>116.41</v>
      </c>
      <c r="K13" s="9">
        <v>103.16</v>
      </c>
      <c r="L13" s="9">
        <v>41.98</v>
      </c>
      <c r="M13" s="9">
        <v>-3.37</v>
      </c>
      <c r="N13" s="9">
        <v>-5</v>
      </c>
      <c r="O13" s="9">
        <v>4</v>
      </c>
      <c r="P13" s="9">
        <v>13.28</v>
      </c>
      <c r="Q13" s="9">
        <v>366.44</v>
      </c>
      <c r="R13" s="9">
        <v>21.08</v>
      </c>
      <c r="S13" s="9">
        <v>17.95</v>
      </c>
      <c r="T13" s="9">
        <v>39.03</v>
      </c>
      <c r="U13" s="10">
        <v>0.11</v>
      </c>
      <c r="V13" s="10">
        <v>0.09</v>
      </c>
      <c r="W13" s="11">
        <v>-6.17</v>
      </c>
      <c r="X13" s="11">
        <v>2.0499999999999998</v>
      </c>
      <c r="Y13" s="10" t="s">
        <v>43</v>
      </c>
      <c r="Z13" s="10">
        <v>5.43</v>
      </c>
      <c r="AA13" s="10">
        <v>2.27</v>
      </c>
    </row>
    <row r="14" spans="1:27" x14ac:dyDescent="0.25">
      <c r="A14" s="12" t="s">
        <v>76</v>
      </c>
      <c r="B14" s="6" t="s">
        <v>77</v>
      </c>
      <c r="C14" s="7" t="s">
        <v>29</v>
      </c>
      <c r="D14" s="8">
        <v>0.90625</v>
      </c>
      <c r="E14" s="7" t="s">
        <v>67</v>
      </c>
      <c r="F14" s="7" t="s">
        <v>78</v>
      </c>
      <c r="G14" s="7" t="s">
        <v>79</v>
      </c>
      <c r="H14" s="9">
        <v>305</v>
      </c>
      <c r="I14" s="10">
        <v>52</v>
      </c>
      <c r="J14" s="9">
        <v>99.64</v>
      </c>
      <c r="K14" s="9">
        <v>146.72999999999999</v>
      </c>
      <c r="L14" s="9">
        <v>44.92</v>
      </c>
      <c r="M14" s="9">
        <v>-17.18</v>
      </c>
      <c r="N14" s="9">
        <v>19</v>
      </c>
      <c r="O14" s="9">
        <v>-1</v>
      </c>
      <c r="P14" s="9">
        <v>13.12</v>
      </c>
      <c r="Q14" s="9">
        <v>202.31</v>
      </c>
      <c r="R14" s="9">
        <v>22.96</v>
      </c>
      <c r="S14" s="9">
        <v>11.92</v>
      </c>
      <c r="T14" s="9">
        <v>34.880000000000003</v>
      </c>
      <c r="U14" s="10">
        <v>0.25</v>
      </c>
      <c r="V14" s="10">
        <v>0.09</v>
      </c>
      <c r="W14" s="11">
        <v>-8.1300000000000008</v>
      </c>
      <c r="X14" s="11">
        <v>3.57</v>
      </c>
      <c r="Y14" s="10" t="s">
        <v>43</v>
      </c>
      <c r="Z14" s="10">
        <v>4.63</v>
      </c>
      <c r="AA14" s="10">
        <v>1.96</v>
      </c>
    </row>
    <row r="15" spans="1:27" x14ac:dyDescent="0.25">
      <c r="A15" s="12" t="s">
        <v>80</v>
      </c>
      <c r="B15" s="6" t="s">
        <v>81</v>
      </c>
      <c r="C15" s="7" t="s">
        <v>36</v>
      </c>
      <c r="D15" s="8">
        <v>0.71875</v>
      </c>
      <c r="E15" s="7" t="s">
        <v>67</v>
      </c>
      <c r="F15" s="7" t="s">
        <v>82</v>
      </c>
      <c r="G15" s="7" t="s">
        <v>83</v>
      </c>
      <c r="H15" s="9">
        <v>297.52999999999997</v>
      </c>
      <c r="I15" s="10">
        <v>61</v>
      </c>
      <c r="J15" s="9">
        <v>81.97</v>
      </c>
      <c r="K15" s="9">
        <v>150.71</v>
      </c>
      <c r="L15" s="9">
        <v>43.38</v>
      </c>
      <c r="M15" s="9">
        <v>-19.579999999999998</v>
      </c>
      <c r="N15" s="9">
        <v>18</v>
      </c>
      <c r="O15" s="9">
        <v>9</v>
      </c>
      <c r="P15" s="9">
        <v>13.22</v>
      </c>
      <c r="Q15" s="9">
        <v>-228.74</v>
      </c>
      <c r="R15" s="9">
        <v>14.47</v>
      </c>
      <c r="S15" s="9">
        <v>5.32</v>
      </c>
      <c r="T15" s="9">
        <v>19.79</v>
      </c>
      <c r="U15" s="10">
        <v>0.42</v>
      </c>
      <c r="V15" s="10">
        <v>0.24</v>
      </c>
      <c r="W15" s="11">
        <v>-8.16</v>
      </c>
      <c r="X15" s="11">
        <v>3.86</v>
      </c>
      <c r="Y15" s="10" t="s">
        <v>43</v>
      </c>
      <c r="Z15" s="10">
        <v>5.14</v>
      </c>
      <c r="AA15" s="10">
        <v>1.91</v>
      </c>
    </row>
    <row r="16" spans="1:27" x14ac:dyDescent="0.25">
      <c r="A16" s="12" t="s">
        <v>84</v>
      </c>
      <c r="B16" s="6" t="s">
        <v>85</v>
      </c>
      <c r="C16" s="7" t="s">
        <v>36</v>
      </c>
      <c r="D16" s="8">
        <v>0.6875</v>
      </c>
      <c r="E16" s="7" t="s">
        <v>67</v>
      </c>
      <c r="F16" s="7" t="s">
        <v>86</v>
      </c>
      <c r="G16" s="7" t="s">
        <v>87</v>
      </c>
      <c r="H16" s="9">
        <v>339.74</v>
      </c>
      <c r="I16" s="10">
        <v>53</v>
      </c>
      <c r="J16" s="9">
        <v>87.22</v>
      </c>
      <c r="K16" s="9">
        <v>182.42</v>
      </c>
      <c r="L16" s="9">
        <v>62.08</v>
      </c>
      <c r="M16" s="9">
        <v>-23.68</v>
      </c>
      <c r="N16" s="9">
        <v>18</v>
      </c>
      <c r="O16" s="9">
        <v>2</v>
      </c>
      <c r="P16" s="9">
        <v>11.09</v>
      </c>
      <c r="Q16" s="9">
        <v>32.909999999999997</v>
      </c>
      <c r="R16" s="9">
        <v>16.329999999999998</v>
      </c>
      <c r="S16" s="9">
        <v>9.56</v>
      </c>
      <c r="T16" s="9">
        <v>25.89</v>
      </c>
      <c r="U16" s="10">
        <v>0.26</v>
      </c>
      <c r="V16" s="10">
        <v>0.15</v>
      </c>
      <c r="W16" s="11">
        <v>-11.31</v>
      </c>
      <c r="X16" s="11">
        <v>3.22</v>
      </c>
      <c r="Y16" s="10" t="s">
        <v>43</v>
      </c>
      <c r="Z16" s="10">
        <v>4.37</v>
      </c>
      <c r="AA16" s="10">
        <v>1.38</v>
      </c>
    </row>
    <row r="17" spans="1:27" x14ac:dyDescent="0.25">
      <c r="A17" s="12" t="s">
        <v>88</v>
      </c>
      <c r="B17" s="6" t="s">
        <v>89</v>
      </c>
      <c r="C17" s="7" t="s">
        <v>29</v>
      </c>
      <c r="D17" s="8">
        <v>0.8125</v>
      </c>
      <c r="E17" s="7" t="s">
        <v>67</v>
      </c>
      <c r="F17" s="7" t="s">
        <v>90</v>
      </c>
      <c r="G17" s="7" t="s">
        <v>91</v>
      </c>
      <c r="H17" s="9">
        <v>315.12</v>
      </c>
      <c r="I17" s="10">
        <v>51</v>
      </c>
      <c r="J17" s="9">
        <v>129.97999999999999</v>
      </c>
      <c r="K17" s="9">
        <v>130.72999999999999</v>
      </c>
      <c r="L17" s="9">
        <v>35.68</v>
      </c>
      <c r="M17" s="9">
        <v>-17.54</v>
      </c>
      <c r="N17" s="9">
        <v>15</v>
      </c>
      <c r="O17" s="9">
        <v>2</v>
      </c>
      <c r="P17" s="9">
        <v>18.399999999999999</v>
      </c>
      <c r="Q17" s="9">
        <v>152.86000000000001</v>
      </c>
      <c r="R17" s="9">
        <v>20.99</v>
      </c>
      <c r="S17" s="9">
        <v>17.02</v>
      </c>
      <c r="T17" s="9">
        <v>38.01</v>
      </c>
      <c r="U17" s="10">
        <v>0.26</v>
      </c>
      <c r="V17" s="10">
        <v>0.2</v>
      </c>
      <c r="W17" s="11">
        <v>-7.53</v>
      </c>
      <c r="X17" s="11">
        <v>2.89</v>
      </c>
      <c r="Y17" s="10" t="s">
        <v>33</v>
      </c>
      <c r="Z17" s="10">
        <v>7.07</v>
      </c>
      <c r="AA17" s="10">
        <v>2.76</v>
      </c>
    </row>
    <row r="18" spans="1:27" x14ac:dyDescent="0.25">
      <c r="A18" s="12" t="s">
        <v>92</v>
      </c>
      <c r="B18" s="6" t="s">
        <v>93</v>
      </c>
      <c r="C18" s="7" t="s">
        <v>36</v>
      </c>
      <c r="D18" s="8">
        <v>0.78125</v>
      </c>
      <c r="E18" s="7" t="s">
        <v>67</v>
      </c>
      <c r="F18" s="7" t="s">
        <v>94</v>
      </c>
      <c r="G18" s="7" t="s">
        <v>95</v>
      </c>
      <c r="H18" s="9">
        <v>323.89</v>
      </c>
      <c r="I18" s="10">
        <v>57</v>
      </c>
      <c r="J18" s="9">
        <v>101.84</v>
      </c>
      <c r="K18" s="9">
        <v>150.31</v>
      </c>
      <c r="L18" s="9">
        <v>51.89</v>
      </c>
      <c r="M18" s="9">
        <v>-12.01</v>
      </c>
      <c r="N18" s="9">
        <v>8</v>
      </c>
      <c r="O18" s="9">
        <v>-2</v>
      </c>
      <c r="P18" s="9">
        <v>26.26</v>
      </c>
      <c r="Q18" s="9">
        <v>61.29</v>
      </c>
      <c r="R18" s="9">
        <v>14.95</v>
      </c>
      <c r="S18" s="9">
        <v>12.97</v>
      </c>
      <c r="T18" s="9">
        <v>27.92</v>
      </c>
      <c r="U18" s="10">
        <v>0.22</v>
      </c>
      <c r="V18" s="10">
        <v>0.19</v>
      </c>
      <c r="W18" s="11">
        <v>-8.74</v>
      </c>
      <c r="X18" s="11">
        <v>3.24</v>
      </c>
      <c r="Y18" s="10" t="s">
        <v>43</v>
      </c>
      <c r="Z18" s="10">
        <v>5.6</v>
      </c>
      <c r="AA18" s="10">
        <v>2.08</v>
      </c>
    </row>
    <row r="19" spans="1:27" x14ac:dyDescent="0.25">
      <c r="A19" s="12" t="s">
        <v>96</v>
      </c>
      <c r="B19" s="6" t="s">
        <v>97</v>
      </c>
      <c r="C19" s="6" t="s">
        <v>29</v>
      </c>
      <c r="D19" s="13">
        <v>0.96875</v>
      </c>
      <c r="E19" s="6" t="s">
        <v>30</v>
      </c>
      <c r="F19" s="6" t="s">
        <v>98</v>
      </c>
      <c r="G19" s="6" t="s">
        <v>99</v>
      </c>
      <c r="H19" s="14">
        <v>241.31</v>
      </c>
      <c r="I19" s="10">
        <v>62</v>
      </c>
      <c r="J19" s="9">
        <v>70.28</v>
      </c>
      <c r="K19" s="9">
        <v>107.56</v>
      </c>
      <c r="L19" s="9">
        <v>43.56</v>
      </c>
      <c r="M19" s="9">
        <v>-9.61</v>
      </c>
      <c r="N19" s="9">
        <v>18</v>
      </c>
      <c r="O19" s="9">
        <v>1</v>
      </c>
      <c r="P19" s="9">
        <v>10.51</v>
      </c>
      <c r="Q19" s="9">
        <v>270.07</v>
      </c>
      <c r="R19" s="9">
        <v>14.52</v>
      </c>
      <c r="S19" s="9">
        <v>10.95</v>
      </c>
      <c r="T19" s="9">
        <v>25.47</v>
      </c>
      <c r="U19" s="10">
        <v>7.0000000000000007E-2</v>
      </c>
      <c r="V19" s="10">
        <v>0.03</v>
      </c>
      <c r="W19" s="11">
        <v>-4.8899999999999997</v>
      </c>
      <c r="X19" s="11">
        <v>3.7</v>
      </c>
      <c r="Y19" s="10" t="s">
        <v>43</v>
      </c>
      <c r="Z19" s="10">
        <v>5.25</v>
      </c>
      <c r="AA19" s="10">
        <v>2.09</v>
      </c>
    </row>
    <row r="20" spans="1:27" x14ac:dyDescent="0.25">
      <c r="A20" s="12" t="s">
        <v>100</v>
      </c>
      <c r="B20" s="6" t="s">
        <v>101</v>
      </c>
      <c r="C20" s="7" t="s">
        <v>36</v>
      </c>
      <c r="D20" s="8">
        <v>0.6875</v>
      </c>
      <c r="E20" s="7" t="s">
        <v>49</v>
      </c>
      <c r="F20" s="7" t="s">
        <v>54</v>
      </c>
      <c r="G20" s="7" t="s">
        <v>102</v>
      </c>
      <c r="H20" s="9">
        <v>330.84</v>
      </c>
      <c r="I20" s="10">
        <v>52</v>
      </c>
      <c r="J20" s="9">
        <v>122.58</v>
      </c>
      <c r="K20" s="9">
        <v>148.6</v>
      </c>
      <c r="L20" s="9">
        <v>48.99</v>
      </c>
      <c r="M20" s="9">
        <v>-14.29</v>
      </c>
      <c r="N20" s="9">
        <v>11</v>
      </c>
      <c r="O20" s="9">
        <v>6</v>
      </c>
      <c r="P20" s="9">
        <v>8.2799999999999994</v>
      </c>
      <c r="Q20" s="9">
        <v>303.93</v>
      </c>
      <c r="R20" s="9">
        <v>21.17</v>
      </c>
      <c r="S20" s="9">
        <v>18.010000000000002</v>
      </c>
      <c r="T20" s="9">
        <v>39.180000000000007</v>
      </c>
      <c r="U20" s="10">
        <v>0.15</v>
      </c>
      <c r="V20" s="10">
        <v>0.13</v>
      </c>
      <c r="W20" s="11">
        <v>-8.94</v>
      </c>
      <c r="X20" s="11">
        <v>2.9</v>
      </c>
      <c r="Y20" s="10" t="s">
        <v>43</v>
      </c>
      <c r="Z20" s="10">
        <v>4.54</v>
      </c>
      <c r="AA20" s="10">
        <v>2.08</v>
      </c>
    </row>
    <row r="21" spans="1:27" x14ac:dyDescent="0.25">
      <c r="A21" s="5" t="s">
        <v>103</v>
      </c>
      <c r="B21" s="6" t="s">
        <v>104</v>
      </c>
      <c r="C21" s="7" t="s">
        <v>29</v>
      </c>
      <c r="D21" s="8">
        <v>0.75</v>
      </c>
      <c r="E21" s="7" t="s">
        <v>49</v>
      </c>
      <c r="F21" s="7" t="s">
        <v>31</v>
      </c>
      <c r="G21" s="7" t="s">
        <v>105</v>
      </c>
      <c r="H21" s="9">
        <v>325.69</v>
      </c>
      <c r="I21" s="10">
        <v>52</v>
      </c>
      <c r="J21" s="9">
        <v>135.66999999999999</v>
      </c>
      <c r="K21" s="9">
        <v>116.15</v>
      </c>
      <c r="L21" s="9">
        <v>47.85</v>
      </c>
      <c r="M21" s="9">
        <v>-1.68</v>
      </c>
      <c r="N21" s="9">
        <v>12</v>
      </c>
      <c r="O21" s="9">
        <v>2</v>
      </c>
      <c r="P21" s="9">
        <v>12.79</v>
      </c>
      <c r="Q21" s="9">
        <v>145.88999999999999</v>
      </c>
      <c r="R21" s="9">
        <v>22.38</v>
      </c>
      <c r="S21" s="9">
        <v>17.39</v>
      </c>
      <c r="T21" s="9">
        <v>39.769999999999996</v>
      </c>
      <c r="U21" s="10">
        <v>0.28000000000000003</v>
      </c>
      <c r="V21" s="10">
        <v>0.21</v>
      </c>
      <c r="W21" s="11">
        <v>-6.53</v>
      </c>
      <c r="X21" s="11">
        <v>2.73</v>
      </c>
      <c r="Y21" s="10" t="s">
        <v>43</v>
      </c>
      <c r="Z21" s="10">
        <v>3.73</v>
      </c>
      <c r="AA21" s="10">
        <v>1.99</v>
      </c>
    </row>
    <row r="22" spans="1:27" x14ac:dyDescent="0.25">
      <c r="A22" s="12" t="s">
        <v>106</v>
      </c>
      <c r="B22" s="6" t="s">
        <v>107</v>
      </c>
      <c r="C22" s="7" t="s">
        <v>29</v>
      </c>
      <c r="D22" s="8">
        <v>0.84375</v>
      </c>
      <c r="E22" s="7" t="s">
        <v>49</v>
      </c>
      <c r="F22" s="7" t="s">
        <v>54</v>
      </c>
      <c r="G22" s="7" t="s">
        <v>95</v>
      </c>
      <c r="H22" s="9">
        <v>337.71</v>
      </c>
      <c r="I22" s="10">
        <v>52</v>
      </c>
      <c r="J22" s="9">
        <v>104.88</v>
      </c>
      <c r="K22" s="9">
        <v>162.94</v>
      </c>
      <c r="L22" s="9">
        <v>59.5</v>
      </c>
      <c r="M22" s="9">
        <v>-6.88</v>
      </c>
      <c r="N22" s="9">
        <v>7</v>
      </c>
      <c r="O22" s="9">
        <v>1</v>
      </c>
      <c r="P22" s="9">
        <v>8.92</v>
      </c>
      <c r="Q22" s="9">
        <v>65.56</v>
      </c>
      <c r="R22" s="9">
        <v>18.489999999999998</v>
      </c>
      <c r="S22" s="9">
        <v>12.3</v>
      </c>
      <c r="T22" s="9">
        <v>30.79</v>
      </c>
      <c r="U22" s="10">
        <v>0.27</v>
      </c>
      <c r="V22" s="10">
        <v>0.17</v>
      </c>
      <c r="W22" s="11">
        <v>-9.98</v>
      </c>
      <c r="X22" s="11">
        <v>3</v>
      </c>
      <c r="Y22" s="10" t="s">
        <v>43</v>
      </c>
      <c r="Z22" s="10">
        <v>3.69</v>
      </c>
      <c r="AA22" s="10">
        <v>1.49</v>
      </c>
    </row>
    <row r="23" spans="1:27" x14ac:dyDescent="0.25">
      <c r="A23" s="12" t="s">
        <v>108</v>
      </c>
      <c r="B23" s="6" t="s">
        <v>109</v>
      </c>
      <c r="C23" s="7" t="s">
        <v>29</v>
      </c>
      <c r="D23" s="8">
        <v>0.78125</v>
      </c>
      <c r="E23" s="7" t="s">
        <v>49</v>
      </c>
      <c r="F23" s="7" t="s">
        <v>50</v>
      </c>
      <c r="G23" s="7" t="s">
        <v>110</v>
      </c>
      <c r="H23" s="9">
        <v>351.71</v>
      </c>
      <c r="I23" s="10">
        <v>53</v>
      </c>
      <c r="J23" s="9">
        <v>126.04</v>
      </c>
      <c r="K23" s="9">
        <v>143.63999999999999</v>
      </c>
      <c r="L23" s="9">
        <v>61.01</v>
      </c>
      <c r="M23" s="9">
        <v>-3.86</v>
      </c>
      <c r="N23" s="9">
        <v>11</v>
      </c>
      <c r="O23" s="9">
        <v>5</v>
      </c>
      <c r="P23" s="9">
        <v>9.06</v>
      </c>
      <c r="Q23" s="9">
        <v>178.29</v>
      </c>
      <c r="R23" s="9">
        <v>23.05</v>
      </c>
      <c r="S23" s="9">
        <v>16.010000000000002</v>
      </c>
      <c r="T23" s="9">
        <v>39.06</v>
      </c>
      <c r="U23" s="10">
        <v>0.27</v>
      </c>
      <c r="V23" s="10">
        <v>0.17</v>
      </c>
      <c r="W23" s="11">
        <v>-8.2200000000000006</v>
      </c>
      <c r="X23" s="11">
        <v>3.23</v>
      </c>
      <c r="Y23" s="10" t="s">
        <v>43</v>
      </c>
      <c r="Z23" s="10">
        <v>4.51</v>
      </c>
      <c r="AA23" s="10">
        <v>1.6</v>
      </c>
    </row>
    <row r="24" spans="1:27" x14ac:dyDescent="0.25">
      <c r="A24" s="12" t="s">
        <v>111</v>
      </c>
      <c r="B24" s="6" t="s">
        <v>112</v>
      </c>
      <c r="C24" s="7" t="s">
        <v>29</v>
      </c>
      <c r="D24" s="8">
        <v>0.8125</v>
      </c>
      <c r="E24" s="7" t="s">
        <v>49</v>
      </c>
      <c r="F24" s="7" t="s">
        <v>113</v>
      </c>
      <c r="G24" s="7" t="s">
        <v>114</v>
      </c>
      <c r="H24" s="9">
        <v>299.45</v>
      </c>
      <c r="I24" s="10">
        <v>55</v>
      </c>
      <c r="J24" s="9">
        <v>117.99</v>
      </c>
      <c r="K24" s="9">
        <v>109.07</v>
      </c>
      <c r="L24" s="9">
        <v>53.93</v>
      </c>
      <c r="M24" s="9">
        <v>-4.96</v>
      </c>
      <c r="N24" s="9">
        <v>7</v>
      </c>
      <c r="O24" s="9">
        <v>2</v>
      </c>
      <c r="P24" s="9">
        <v>14.34</v>
      </c>
      <c r="Q24" s="9">
        <v>47.96</v>
      </c>
      <c r="R24" s="9">
        <v>21.6</v>
      </c>
      <c r="S24" s="9">
        <v>13.16</v>
      </c>
      <c r="T24" s="9">
        <v>34.760000000000005</v>
      </c>
      <c r="U24" s="10">
        <v>0.34</v>
      </c>
      <c r="V24" s="10">
        <v>0.2</v>
      </c>
      <c r="W24" s="11">
        <v>-5.82</v>
      </c>
      <c r="X24" s="11">
        <v>2.88</v>
      </c>
      <c r="Y24" s="10" t="s">
        <v>43</v>
      </c>
      <c r="Z24" s="10">
        <v>5.56</v>
      </c>
      <c r="AA24" s="10">
        <v>2.15</v>
      </c>
    </row>
    <row r="25" spans="1:27" x14ac:dyDescent="0.25">
      <c r="A25" s="5" t="s">
        <v>115</v>
      </c>
      <c r="B25" s="6" t="s">
        <v>116</v>
      </c>
      <c r="C25" s="7" t="s">
        <v>36</v>
      </c>
      <c r="D25" s="8">
        <v>0.78125</v>
      </c>
      <c r="E25" s="7" t="s">
        <v>49</v>
      </c>
      <c r="F25" s="7" t="s">
        <v>54</v>
      </c>
      <c r="G25" s="7" t="s">
        <v>117</v>
      </c>
      <c r="H25" s="9">
        <v>316.99</v>
      </c>
      <c r="I25" s="10">
        <v>51</v>
      </c>
      <c r="J25" s="9">
        <v>106.43</v>
      </c>
      <c r="K25" s="9">
        <v>156.77000000000001</v>
      </c>
      <c r="L25" s="9">
        <v>44.64</v>
      </c>
      <c r="M25" s="9">
        <v>-16.39</v>
      </c>
      <c r="N25" s="9">
        <v>7</v>
      </c>
      <c r="O25" s="9">
        <v>2</v>
      </c>
      <c r="P25" s="9">
        <v>17.09</v>
      </c>
      <c r="Q25" s="9">
        <v>113.12</v>
      </c>
      <c r="R25" s="9">
        <v>17.559999999999999</v>
      </c>
      <c r="S25" s="9">
        <v>13.62</v>
      </c>
      <c r="T25" s="9">
        <v>31.18</v>
      </c>
      <c r="U25" s="10">
        <v>0.23</v>
      </c>
      <c r="V25" s="10">
        <v>0.17</v>
      </c>
      <c r="W25" s="11">
        <v>-9.52</v>
      </c>
      <c r="X25" s="11">
        <v>2.97</v>
      </c>
      <c r="Y25" s="10" t="s">
        <v>43</v>
      </c>
      <c r="Z25" s="10">
        <v>3.82</v>
      </c>
      <c r="AA25" s="10">
        <v>2.0499999999999998</v>
      </c>
    </row>
    <row r="26" spans="1:27" x14ac:dyDescent="0.25">
      <c r="A26" s="12" t="s">
        <v>118</v>
      </c>
      <c r="B26" s="6" t="s">
        <v>119</v>
      </c>
      <c r="C26" s="7" t="s">
        <v>29</v>
      </c>
      <c r="D26" s="8">
        <v>0.65625</v>
      </c>
      <c r="E26" s="7" t="s">
        <v>49</v>
      </c>
      <c r="F26" s="7" t="s">
        <v>120</v>
      </c>
      <c r="G26" s="7" t="s">
        <v>99</v>
      </c>
      <c r="H26" s="9">
        <v>353.4</v>
      </c>
      <c r="I26" s="10">
        <v>58</v>
      </c>
      <c r="J26" s="9">
        <v>89.94</v>
      </c>
      <c r="K26" s="9">
        <v>187.74</v>
      </c>
      <c r="L26" s="9">
        <v>49.99</v>
      </c>
      <c r="M26" s="9">
        <v>-12.73</v>
      </c>
      <c r="N26" s="9">
        <v>16</v>
      </c>
      <c r="O26" s="9">
        <v>11</v>
      </c>
      <c r="P26" s="9">
        <v>11.63</v>
      </c>
      <c r="Q26" s="9">
        <v>-9.36</v>
      </c>
      <c r="R26" s="9">
        <v>15.13</v>
      </c>
      <c r="S26" s="9">
        <v>9.8000000000000007</v>
      </c>
      <c r="T26" s="9">
        <v>24.93</v>
      </c>
      <c r="U26" s="10">
        <v>0.27</v>
      </c>
      <c r="V26" s="10">
        <v>0.18</v>
      </c>
      <c r="W26" s="11">
        <v>-11.14</v>
      </c>
      <c r="X26" s="11">
        <v>3.82</v>
      </c>
      <c r="Y26" s="10" t="s">
        <v>43</v>
      </c>
      <c r="Z26" s="10">
        <v>5.42</v>
      </c>
      <c r="AA26" s="10">
        <v>1.95</v>
      </c>
    </row>
    <row r="27" spans="1:27" x14ac:dyDescent="0.25">
      <c r="A27" s="12" t="s">
        <v>121</v>
      </c>
      <c r="B27" s="6" t="s">
        <v>122</v>
      </c>
      <c r="C27" s="7" t="s">
        <v>36</v>
      </c>
      <c r="D27" s="8">
        <v>0.78125</v>
      </c>
      <c r="E27" s="7" t="s">
        <v>49</v>
      </c>
      <c r="F27" s="7" t="s">
        <v>113</v>
      </c>
      <c r="G27" s="7" t="s">
        <v>123</v>
      </c>
      <c r="H27" s="9">
        <v>336.12</v>
      </c>
      <c r="I27" s="10">
        <v>53</v>
      </c>
      <c r="J27" s="9">
        <v>116.02</v>
      </c>
      <c r="K27" s="9">
        <v>144.57</v>
      </c>
      <c r="L27" s="9">
        <v>52.75</v>
      </c>
      <c r="M27" s="9">
        <v>-15.48</v>
      </c>
      <c r="N27" s="9">
        <v>13</v>
      </c>
      <c r="O27" s="9">
        <v>2</v>
      </c>
      <c r="P27" s="9">
        <v>22.95</v>
      </c>
      <c r="Q27" s="9">
        <v>220.05</v>
      </c>
      <c r="R27" s="9">
        <v>20.52</v>
      </c>
      <c r="S27" s="9">
        <v>15.84</v>
      </c>
      <c r="T27" s="9">
        <v>36.36</v>
      </c>
      <c r="U27" s="10">
        <v>0.2</v>
      </c>
      <c r="V27" s="10">
        <v>0.14000000000000001</v>
      </c>
      <c r="W27" s="11">
        <v>-8.6300000000000008</v>
      </c>
      <c r="X27" s="11">
        <v>2.89</v>
      </c>
      <c r="Y27" s="10" t="s">
        <v>43</v>
      </c>
      <c r="Z27" s="10">
        <v>4.75</v>
      </c>
      <c r="AA27" s="10">
        <v>2.4300000000000002</v>
      </c>
    </row>
    <row r="28" spans="1:27" x14ac:dyDescent="0.25">
      <c r="A28" s="12" t="s">
        <v>124</v>
      </c>
      <c r="B28" s="6" t="s">
        <v>125</v>
      </c>
      <c r="C28" s="7" t="s">
        <v>29</v>
      </c>
      <c r="D28" s="8">
        <v>0.84375</v>
      </c>
      <c r="E28" s="7" t="s">
        <v>30</v>
      </c>
      <c r="F28" s="7" t="s">
        <v>126</v>
      </c>
      <c r="G28" s="7" t="s">
        <v>127</v>
      </c>
      <c r="H28" s="9">
        <v>306</v>
      </c>
      <c r="I28" s="10">
        <v>60</v>
      </c>
      <c r="J28" s="9">
        <v>116.2</v>
      </c>
      <c r="K28" s="9">
        <v>140.22999999999999</v>
      </c>
      <c r="L28" s="9">
        <v>54.73</v>
      </c>
      <c r="M28" s="9">
        <v>-13.48</v>
      </c>
      <c r="N28" s="9">
        <v>10</v>
      </c>
      <c r="O28" s="9">
        <v>-10</v>
      </c>
      <c r="P28" s="9">
        <v>8.09</v>
      </c>
      <c r="Q28" s="9">
        <v>70.73</v>
      </c>
      <c r="R28" s="9">
        <v>19.8</v>
      </c>
      <c r="S28" s="9">
        <v>13.84</v>
      </c>
      <c r="T28" s="9">
        <v>33.64</v>
      </c>
      <c r="U28" s="10">
        <v>0.28999999999999998</v>
      </c>
      <c r="V28" s="10">
        <v>0.2</v>
      </c>
      <c r="W28" s="11">
        <v>-7.87</v>
      </c>
      <c r="X28" s="11">
        <v>3.31</v>
      </c>
      <c r="Y28" s="10" t="s">
        <v>43</v>
      </c>
      <c r="Z28" s="10">
        <v>4.47</v>
      </c>
      <c r="AA28" s="10">
        <v>2.1800000000000002</v>
      </c>
    </row>
    <row r="29" spans="1:27" x14ac:dyDescent="0.25">
      <c r="A29" s="12" t="s">
        <v>128</v>
      </c>
      <c r="B29" s="6" t="s">
        <v>129</v>
      </c>
      <c r="C29" s="7" t="s">
        <v>29</v>
      </c>
      <c r="D29" s="8">
        <v>0.75</v>
      </c>
      <c r="E29" s="7" t="s">
        <v>30</v>
      </c>
      <c r="F29" s="7" t="s">
        <v>130</v>
      </c>
      <c r="G29" s="7" t="s">
        <v>131</v>
      </c>
      <c r="H29" s="9">
        <v>294.25</v>
      </c>
      <c r="I29" s="10">
        <v>55</v>
      </c>
      <c r="J29" s="9">
        <v>131.74</v>
      </c>
      <c r="K29" s="9">
        <v>122.99</v>
      </c>
      <c r="L29" s="9">
        <v>31.29</v>
      </c>
      <c r="M29" s="9">
        <v>-14.93</v>
      </c>
      <c r="N29" s="9">
        <v>7</v>
      </c>
      <c r="O29" s="9">
        <v>2</v>
      </c>
      <c r="P29" s="9">
        <v>14.48</v>
      </c>
      <c r="Q29" s="9">
        <v>230.17</v>
      </c>
      <c r="R29" s="9">
        <v>19.02</v>
      </c>
      <c r="S29" s="9">
        <v>19.2</v>
      </c>
      <c r="T29" s="9">
        <v>38.22</v>
      </c>
      <c r="U29" s="10">
        <v>0.17</v>
      </c>
      <c r="V29" s="10">
        <v>0.19</v>
      </c>
      <c r="W29" s="11">
        <v>-6.59</v>
      </c>
      <c r="X29" s="11">
        <v>3.22</v>
      </c>
      <c r="Y29" s="10" t="s">
        <v>33</v>
      </c>
      <c r="Z29" s="10">
        <v>6.97</v>
      </c>
      <c r="AA29" s="10">
        <v>2.78</v>
      </c>
    </row>
    <row r="30" spans="1:27" x14ac:dyDescent="0.25">
      <c r="A30" s="12" t="s">
        <v>132</v>
      </c>
      <c r="B30" s="6" t="s">
        <v>133</v>
      </c>
      <c r="C30" s="7" t="s">
        <v>29</v>
      </c>
      <c r="D30" s="8">
        <v>0.90625</v>
      </c>
      <c r="E30" s="7" t="s">
        <v>30</v>
      </c>
      <c r="F30" s="7" t="s">
        <v>98</v>
      </c>
      <c r="G30" s="7" t="s">
        <v>32</v>
      </c>
      <c r="H30" s="9">
        <v>288.11</v>
      </c>
      <c r="I30" s="10">
        <v>60</v>
      </c>
      <c r="J30" s="9">
        <v>110.47</v>
      </c>
      <c r="K30" s="9">
        <v>129.54</v>
      </c>
      <c r="L30" s="9">
        <v>46.39</v>
      </c>
      <c r="M30" s="9">
        <v>-8.06</v>
      </c>
      <c r="N30" s="9">
        <v>3</v>
      </c>
      <c r="O30" s="9">
        <v>-1</v>
      </c>
      <c r="P30" s="9">
        <v>7.51</v>
      </c>
      <c r="Q30" s="9">
        <v>272.02</v>
      </c>
      <c r="R30" s="9">
        <v>19.03</v>
      </c>
      <c r="S30" s="9">
        <v>16.22</v>
      </c>
      <c r="T30" s="9">
        <v>35.25</v>
      </c>
      <c r="U30" s="10">
        <v>0.14000000000000001</v>
      </c>
      <c r="V30" s="10">
        <v>0.12</v>
      </c>
      <c r="W30" s="11">
        <v>-6.31</v>
      </c>
      <c r="X30" s="11">
        <v>4.03</v>
      </c>
      <c r="Y30" s="10" t="s">
        <v>33</v>
      </c>
      <c r="Z30" s="10">
        <v>6.28</v>
      </c>
      <c r="AA30" s="10">
        <v>2.14</v>
      </c>
    </row>
    <row r="31" spans="1:27" x14ac:dyDescent="0.25">
      <c r="A31" s="12" t="s">
        <v>134</v>
      </c>
      <c r="B31" s="6" t="s">
        <v>135</v>
      </c>
      <c r="C31" s="7" t="s">
        <v>29</v>
      </c>
      <c r="D31" s="8">
        <v>0.8125</v>
      </c>
      <c r="E31" s="7" t="s">
        <v>30</v>
      </c>
      <c r="F31" s="7" t="s">
        <v>31</v>
      </c>
      <c r="G31" s="7" t="s">
        <v>136</v>
      </c>
      <c r="H31" s="9">
        <v>313.54000000000002</v>
      </c>
      <c r="I31" s="10">
        <v>52</v>
      </c>
      <c r="J31" s="9">
        <v>113.43</v>
      </c>
      <c r="K31" s="9">
        <v>124</v>
      </c>
      <c r="L31" s="9">
        <v>42.93</v>
      </c>
      <c r="M31" s="9">
        <v>0.15</v>
      </c>
      <c r="N31" s="9">
        <v>9</v>
      </c>
      <c r="O31" s="9">
        <v>0</v>
      </c>
      <c r="P31" s="9">
        <v>23.96</v>
      </c>
      <c r="Q31" s="9">
        <v>163.31</v>
      </c>
      <c r="R31" s="9">
        <v>21.74</v>
      </c>
      <c r="S31" s="9">
        <v>14.1</v>
      </c>
      <c r="T31" s="9">
        <v>35.839999999999996</v>
      </c>
      <c r="U31" s="10">
        <v>0.26</v>
      </c>
      <c r="V31" s="10">
        <v>0.15</v>
      </c>
      <c r="W31" s="11">
        <v>-6.68</v>
      </c>
      <c r="X31" s="11">
        <v>3.21</v>
      </c>
      <c r="Y31" s="10" t="s">
        <v>43</v>
      </c>
      <c r="Z31" s="10">
        <v>5.89</v>
      </c>
      <c r="AA31" s="10">
        <v>2.25</v>
      </c>
    </row>
    <row r="32" spans="1:27" x14ac:dyDescent="0.25">
      <c r="A32" s="12" t="s">
        <v>137</v>
      </c>
      <c r="B32" s="6" t="s">
        <v>138</v>
      </c>
      <c r="C32" s="7" t="s">
        <v>29</v>
      </c>
      <c r="D32" s="8">
        <v>0.8125</v>
      </c>
      <c r="E32" s="7" t="s">
        <v>30</v>
      </c>
      <c r="F32" s="7" t="s">
        <v>94</v>
      </c>
      <c r="G32" s="7" t="s">
        <v>139</v>
      </c>
      <c r="H32" s="9">
        <v>371.44</v>
      </c>
      <c r="I32" s="10">
        <v>57</v>
      </c>
      <c r="J32" s="9">
        <v>85.3</v>
      </c>
      <c r="K32" s="9">
        <v>203.25</v>
      </c>
      <c r="L32" s="9">
        <v>54.29</v>
      </c>
      <c r="M32" s="9">
        <v>-7.8</v>
      </c>
      <c r="N32" s="9">
        <v>11</v>
      </c>
      <c r="O32" s="9">
        <v>-3</v>
      </c>
      <c r="P32" s="9">
        <v>28.24</v>
      </c>
      <c r="Q32" s="9">
        <v>38.340000000000003</v>
      </c>
      <c r="R32" s="9">
        <v>16.489999999999998</v>
      </c>
      <c r="S32" s="9">
        <v>9.26</v>
      </c>
      <c r="T32" s="9">
        <v>25.75</v>
      </c>
      <c r="U32" s="10">
        <v>0.26</v>
      </c>
      <c r="V32" s="10">
        <v>0.14000000000000001</v>
      </c>
      <c r="W32" s="11">
        <v>-12.53</v>
      </c>
      <c r="X32" s="11">
        <v>3.66</v>
      </c>
      <c r="Y32" s="10" t="s">
        <v>43</v>
      </c>
      <c r="Z32" s="10">
        <v>5.35</v>
      </c>
      <c r="AA32" s="10">
        <v>2.2000000000000002</v>
      </c>
    </row>
    <row r="33" spans="1:27" x14ac:dyDescent="0.25">
      <c r="A33" s="12" t="s">
        <v>140</v>
      </c>
      <c r="B33" s="6" t="s">
        <v>141</v>
      </c>
      <c r="C33" s="7" t="s">
        <v>36</v>
      </c>
      <c r="D33" s="8">
        <v>0.8125</v>
      </c>
      <c r="E33" s="7" t="s">
        <v>30</v>
      </c>
      <c r="F33" s="7" t="s">
        <v>50</v>
      </c>
      <c r="G33" s="7" t="s">
        <v>142</v>
      </c>
      <c r="H33" s="9">
        <v>375.8</v>
      </c>
      <c r="I33" s="10">
        <v>54</v>
      </c>
      <c r="J33" s="9">
        <v>109.12</v>
      </c>
      <c r="K33" s="9">
        <v>174.37</v>
      </c>
      <c r="L33" s="9">
        <v>53.42</v>
      </c>
      <c r="M33" s="9">
        <v>-6.79</v>
      </c>
      <c r="N33" s="9">
        <v>23</v>
      </c>
      <c r="O33" s="9">
        <v>5</v>
      </c>
      <c r="P33" s="9">
        <v>17.63</v>
      </c>
      <c r="Q33" s="9">
        <v>239.84</v>
      </c>
      <c r="R33" s="9">
        <v>19.079999999999998</v>
      </c>
      <c r="S33" s="9">
        <v>15.48</v>
      </c>
      <c r="T33" s="9">
        <v>34.56</v>
      </c>
      <c r="U33" s="10">
        <v>0.16</v>
      </c>
      <c r="V33" s="10">
        <v>0.12</v>
      </c>
      <c r="W33" s="11">
        <v>-9.16</v>
      </c>
      <c r="X33" s="11">
        <v>4.75</v>
      </c>
      <c r="Y33" s="10" t="s">
        <v>43</v>
      </c>
      <c r="Z33" s="10">
        <v>4.4800000000000004</v>
      </c>
      <c r="AA33" s="10">
        <v>1.91</v>
      </c>
    </row>
    <row r="34" spans="1:27" x14ac:dyDescent="0.25">
      <c r="A34" s="12" t="s">
        <v>143</v>
      </c>
      <c r="B34" s="6" t="s">
        <v>144</v>
      </c>
      <c r="C34" s="7" t="s">
        <v>29</v>
      </c>
      <c r="D34" s="8">
        <v>0.875</v>
      </c>
      <c r="E34" s="7" t="s">
        <v>30</v>
      </c>
      <c r="F34" s="7" t="s">
        <v>50</v>
      </c>
      <c r="G34" s="7" t="s">
        <v>127</v>
      </c>
      <c r="H34" s="9">
        <v>371.71</v>
      </c>
      <c r="I34" s="10">
        <v>54</v>
      </c>
      <c r="J34" s="9">
        <v>106.47</v>
      </c>
      <c r="K34" s="9">
        <v>188.32</v>
      </c>
      <c r="L34" s="9">
        <v>63.2</v>
      </c>
      <c r="M34" s="9">
        <v>-17.53</v>
      </c>
      <c r="N34" s="9">
        <v>16</v>
      </c>
      <c r="O34" s="9">
        <v>-2</v>
      </c>
      <c r="P34" s="9">
        <v>17.440000000000001</v>
      </c>
      <c r="Q34" s="9">
        <v>-12.16</v>
      </c>
      <c r="R34" s="9">
        <v>21.43</v>
      </c>
      <c r="S34" s="9">
        <v>10.34</v>
      </c>
      <c r="T34" s="9">
        <v>31.77</v>
      </c>
      <c r="U34" s="10">
        <v>0.38</v>
      </c>
      <c r="V34" s="10">
        <v>0.19</v>
      </c>
      <c r="W34" s="11">
        <v>-10.9</v>
      </c>
      <c r="X34" s="11">
        <v>4.1100000000000003</v>
      </c>
      <c r="Y34" s="10" t="s">
        <v>43</v>
      </c>
      <c r="Z34" s="10">
        <v>4.26</v>
      </c>
      <c r="AA34" s="10">
        <v>1.58</v>
      </c>
    </row>
    <row r="35" spans="1:27" x14ac:dyDescent="0.25">
      <c r="A35" s="12" t="s">
        <v>145</v>
      </c>
      <c r="B35" s="6" t="s">
        <v>146</v>
      </c>
      <c r="C35" s="7" t="s">
        <v>36</v>
      </c>
      <c r="D35" s="8">
        <v>0.78125</v>
      </c>
      <c r="E35" s="7" t="s">
        <v>30</v>
      </c>
      <c r="F35" s="7" t="s">
        <v>50</v>
      </c>
      <c r="G35" s="7" t="s">
        <v>61</v>
      </c>
      <c r="H35" s="9">
        <v>321.32</v>
      </c>
      <c r="I35" s="10">
        <v>53</v>
      </c>
      <c r="J35" s="9">
        <v>100.41</v>
      </c>
      <c r="K35" s="9">
        <v>133.41999999999999</v>
      </c>
      <c r="L35" s="9">
        <v>59.63</v>
      </c>
      <c r="M35" s="9">
        <v>-22.84</v>
      </c>
      <c r="N35" s="9">
        <v>21</v>
      </c>
      <c r="O35" s="9">
        <v>6</v>
      </c>
      <c r="P35" s="9">
        <v>23.21</v>
      </c>
      <c r="Q35" s="9">
        <v>8.11</v>
      </c>
      <c r="R35" s="9">
        <v>17.47</v>
      </c>
      <c r="S35" s="9">
        <v>11.02</v>
      </c>
      <c r="T35" s="9">
        <v>28.49</v>
      </c>
      <c r="U35" s="10">
        <v>0.3</v>
      </c>
      <c r="V35" s="10">
        <v>0.19</v>
      </c>
      <c r="W35" s="11">
        <v>-6.51</v>
      </c>
      <c r="X35" s="11">
        <v>4.1399999999999997</v>
      </c>
      <c r="Y35" s="10" t="s">
        <v>43</v>
      </c>
      <c r="Z35" s="10">
        <v>5.16</v>
      </c>
      <c r="AA35" s="10">
        <v>2.08</v>
      </c>
    </row>
    <row r="36" spans="1:27" x14ac:dyDescent="0.25">
      <c r="A36" s="12" t="s">
        <v>147</v>
      </c>
      <c r="B36" s="6" t="s">
        <v>148</v>
      </c>
      <c r="C36" s="7" t="s">
        <v>36</v>
      </c>
      <c r="D36" s="8">
        <v>0.75</v>
      </c>
      <c r="E36" s="7" t="s">
        <v>30</v>
      </c>
      <c r="F36" s="7" t="s">
        <v>149</v>
      </c>
      <c r="G36" s="7" t="s">
        <v>150</v>
      </c>
      <c r="H36" s="9">
        <v>320.66000000000003</v>
      </c>
      <c r="I36" s="10">
        <v>52</v>
      </c>
      <c r="J36" s="9">
        <v>96.43</v>
      </c>
      <c r="K36" s="9">
        <v>144.80000000000001</v>
      </c>
      <c r="L36" s="9">
        <v>53.06</v>
      </c>
      <c r="M36" s="9">
        <v>-17.02</v>
      </c>
      <c r="N36" s="9">
        <v>15</v>
      </c>
      <c r="O36" s="9">
        <v>4</v>
      </c>
      <c r="P36" s="9">
        <v>25.05</v>
      </c>
      <c r="Q36" s="9">
        <v>-77.95</v>
      </c>
      <c r="R36" s="9">
        <v>17.010000000000002</v>
      </c>
      <c r="S36" s="9">
        <v>9.19</v>
      </c>
      <c r="T36" s="9">
        <v>26.200000000000003</v>
      </c>
      <c r="U36" s="10">
        <v>0.35</v>
      </c>
      <c r="V36" s="10">
        <v>0.21</v>
      </c>
      <c r="W36" s="11">
        <v>-7.73</v>
      </c>
      <c r="X36" s="11">
        <v>3.82</v>
      </c>
      <c r="Y36" s="10" t="s">
        <v>43</v>
      </c>
      <c r="Z36" s="10">
        <v>4.83</v>
      </c>
      <c r="AA36" s="10">
        <v>1.64</v>
      </c>
    </row>
    <row r="37" spans="1:27" x14ac:dyDescent="0.25">
      <c r="A37" s="12" t="s">
        <v>151</v>
      </c>
      <c r="B37" s="6" t="s">
        <v>152</v>
      </c>
      <c r="C37" s="7" t="s">
        <v>29</v>
      </c>
      <c r="D37" s="8">
        <v>0.71875</v>
      </c>
      <c r="E37" s="7" t="s">
        <v>30</v>
      </c>
      <c r="F37" s="7" t="s">
        <v>153</v>
      </c>
      <c r="G37" s="7" t="s">
        <v>154</v>
      </c>
      <c r="H37" s="9">
        <v>324.72000000000003</v>
      </c>
      <c r="I37" s="10">
        <v>56</v>
      </c>
      <c r="J37" s="9">
        <v>128.72</v>
      </c>
      <c r="K37" s="9">
        <v>144.69999999999999</v>
      </c>
      <c r="L37" s="9">
        <v>50.48</v>
      </c>
      <c r="M37" s="9">
        <v>-14.65</v>
      </c>
      <c r="N37" s="9">
        <v>9</v>
      </c>
      <c r="O37" s="9">
        <v>-1</v>
      </c>
      <c r="P37" s="9">
        <v>7.12</v>
      </c>
      <c r="Q37" s="9">
        <v>30.46</v>
      </c>
      <c r="R37" s="9">
        <v>17.8</v>
      </c>
      <c r="S37" s="9">
        <v>16.059999999999999</v>
      </c>
      <c r="T37" s="9">
        <v>33.86</v>
      </c>
      <c r="U37" s="10">
        <v>0.28999999999999998</v>
      </c>
      <c r="V37" s="10">
        <v>0.26</v>
      </c>
      <c r="W37" s="11">
        <v>-7.89</v>
      </c>
      <c r="X37" s="11">
        <v>3.65</v>
      </c>
      <c r="Y37" s="10" t="s">
        <v>43</v>
      </c>
      <c r="Z37" s="10">
        <v>4.32</v>
      </c>
      <c r="AA37" s="10">
        <v>2.15</v>
      </c>
    </row>
    <row r="38" spans="1:27" x14ac:dyDescent="0.25">
      <c r="A38" s="12" t="s">
        <v>155</v>
      </c>
      <c r="B38" s="6" t="s">
        <v>156</v>
      </c>
      <c r="C38" s="7" t="s">
        <v>36</v>
      </c>
      <c r="D38" s="8">
        <v>0.75</v>
      </c>
      <c r="E38" s="7" t="s">
        <v>30</v>
      </c>
      <c r="F38" s="7" t="s">
        <v>94</v>
      </c>
      <c r="G38" s="7" t="s">
        <v>157</v>
      </c>
      <c r="H38" s="9">
        <v>309.49</v>
      </c>
      <c r="I38" s="10">
        <v>58</v>
      </c>
      <c r="J38" s="9">
        <v>105.19</v>
      </c>
      <c r="K38" s="9">
        <v>147.58000000000001</v>
      </c>
      <c r="L38" s="9">
        <v>49.05</v>
      </c>
      <c r="M38" s="9">
        <v>-14.41</v>
      </c>
      <c r="N38" s="9">
        <v>11</v>
      </c>
      <c r="O38" s="9">
        <v>0</v>
      </c>
      <c r="P38" s="9">
        <v>11.58</v>
      </c>
      <c r="Q38" s="9">
        <v>-6.14</v>
      </c>
      <c r="R38" s="9">
        <v>17.399999999999999</v>
      </c>
      <c r="S38" s="9">
        <v>11.64</v>
      </c>
      <c r="T38" s="9">
        <v>29.04</v>
      </c>
      <c r="U38" s="10">
        <v>0.31</v>
      </c>
      <c r="V38" s="10">
        <v>0.21</v>
      </c>
      <c r="W38" s="11">
        <v>-8.7799999999999994</v>
      </c>
      <c r="X38" s="11">
        <v>2.98</v>
      </c>
      <c r="Y38" s="10" t="s">
        <v>43</v>
      </c>
      <c r="Z38" s="10">
        <v>5.93</v>
      </c>
      <c r="AA38" s="10">
        <v>2.42</v>
      </c>
    </row>
    <row r="39" spans="1:27" x14ac:dyDescent="0.25">
      <c r="A39" s="12" t="s">
        <v>158</v>
      </c>
      <c r="B39" s="6" t="s">
        <v>159</v>
      </c>
      <c r="C39" s="7" t="s">
        <v>29</v>
      </c>
      <c r="D39" s="8">
        <v>0.8125</v>
      </c>
      <c r="E39" s="7" t="s">
        <v>30</v>
      </c>
      <c r="F39" s="7" t="s">
        <v>153</v>
      </c>
      <c r="G39" s="7" t="s">
        <v>160</v>
      </c>
      <c r="H39" s="9">
        <v>345.01</v>
      </c>
      <c r="I39" s="10">
        <v>58</v>
      </c>
      <c r="J39" s="9">
        <v>82.95</v>
      </c>
      <c r="K39" s="9">
        <v>197.35</v>
      </c>
      <c r="L39" s="9">
        <v>58.17</v>
      </c>
      <c r="M39" s="9">
        <v>-8.27</v>
      </c>
      <c r="N39" s="9">
        <v>4</v>
      </c>
      <c r="O39" s="9">
        <v>2</v>
      </c>
      <c r="P39" s="9">
        <v>9.2899999999999991</v>
      </c>
      <c r="Q39" s="9">
        <v>97.62</v>
      </c>
      <c r="R39" s="9">
        <v>9.39</v>
      </c>
      <c r="S39" s="9">
        <v>12.28</v>
      </c>
      <c r="T39" s="9">
        <v>21.67</v>
      </c>
      <c r="U39" s="10">
        <v>0.1</v>
      </c>
      <c r="V39" s="10">
        <v>0.15</v>
      </c>
      <c r="W39" s="11">
        <v>-12.21</v>
      </c>
      <c r="X39" s="11">
        <v>3.51</v>
      </c>
      <c r="Y39" s="10" t="s">
        <v>43</v>
      </c>
      <c r="Z39" s="10">
        <v>4.78</v>
      </c>
      <c r="AA39" s="10">
        <v>2.0699999999999998</v>
      </c>
    </row>
    <row r="40" spans="1:27" x14ac:dyDescent="0.25">
      <c r="A40" s="12" t="s">
        <v>161</v>
      </c>
      <c r="B40" s="6" t="s">
        <v>162</v>
      </c>
      <c r="C40" s="7" t="s">
        <v>36</v>
      </c>
      <c r="D40" s="8">
        <v>0.8125</v>
      </c>
      <c r="E40" s="7" t="s">
        <v>30</v>
      </c>
      <c r="F40" s="7" t="s">
        <v>163</v>
      </c>
      <c r="G40" s="7" t="s">
        <v>164</v>
      </c>
      <c r="H40" s="9">
        <v>313.69</v>
      </c>
      <c r="I40" s="10">
        <v>58</v>
      </c>
      <c r="J40" s="9">
        <v>107.83</v>
      </c>
      <c r="K40" s="9">
        <v>137.11000000000001</v>
      </c>
      <c r="L40" s="9">
        <v>55.66</v>
      </c>
      <c r="M40" s="9">
        <v>-22.11</v>
      </c>
      <c r="N40" s="9">
        <v>25</v>
      </c>
      <c r="O40" s="9">
        <v>-1</v>
      </c>
      <c r="P40" s="9">
        <v>11.05</v>
      </c>
      <c r="Q40" s="9">
        <v>50.22</v>
      </c>
      <c r="R40" s="9">
        <v>19.16</v>
      </c>
      <c r="S40" s="9">
        <v>12.33</v>
      </c>
      <c r="T40" s="9">
        <v>31.490000000000002</v>
      </c>
      <c r="U40" s="10">
        <v>0.3</v>
      </c>
      <c r="V40" s="10">
        <v>0.18</v>
      </c>
      <c r="W40" s="11">
        <v>-7.83</v>
      </c>
      <c r="X40" s="11">
        <v>3.1</v>
      </c>
      <c r="Y40" s="10" t="s">
        <v>43</v>
      </c>
      <c r="Z40" s="10">
        <v>4.5</v>
      </c>
      <c r="AA40" s="10">
        <v>1.75</v>
      </c>
    </row>
    <row r="41" spans="1:27" x14ac:dyDescent="0.25">
      <c r="A41" s="12" t="s">
        <v>165</v>
      </c>
      <c r="B41" s="6" t="s">
        <v>166</v>
      </c>
      <c r="C41" s="7" t="s">
        <v>29</v>
      </c>
      <c r="D41" s="8">
        <v>0.8125</v>
      </c>
      <c r="E41" s="7" t="s">
        <v>30</v>
      </c>
      <c r="F41" s="7" t="s">
        <v>50</v>
      </c>
      <c r="G41" s="7" t="s">
        <v>167</v>
      </c>
      <c r="H41" s="9">
        <v>352.38</v>
      </c>
      <c r="I41" s="10">
        <v>52</v>
      </c>
      <c r="J41" s="9">
        <v>114.57</v>
      </c>
      <c r="K41" s="9">
        <v>171.3</v>
      </c>
      <c r="L41" s="9">
        <v>46.59</v>
      </c>
      <c r="M41" s="9">
        <v>-14.76</v>
      </c>
      <c r="N41" s="9">
        <v>15</v>
      </c>
      <c r="O41" s="9">
        <v>4</v>
      </c>
      <c r="P41" s="9">
        <v>15.8</v>
      </c>
      <c r="Q41" s="9">
        <v>68.81</v>
      </c>
      <c r="R41" s="9">
        <v>17.21</v>
      </c>
      <c r="S41" s="9">
        <v>14.45</v>
      </c>
      <c r="T41" s="9">
        <v>31.66</v>
      </c>
      <c r="U41" s="10">
        <v>0.25</v>
      </c>
      <c r="V41" s="10">
        <v>0.21</v>
      </c>
      <c r="W41" s="11">
        <v>-10.16</v>
      </c>
      <c r="X41" s="11">
        <v>3.49</v>
      </c>
      <c r="Y41" s="10" t="s">
        <v>33</v>
      </c>
      <c r="Z41" s="10">
        <v>6.53</v>
      </c>
      <c r="AA41" s="10">
        <v>2.65</v>
      </c>
    </row>
    <row r="42" spans="1:27" x14ac:dyDescent="0.25">
      <c r="A42" s="12" t="s">
        <v>168</v>
      </c>
      <c r="B42" s="6" t="s">
        <v>169</v>
      </c>
      <c r="C42" s="7" t="s">
        <v>29</v>
      </c>
      <c r="D42" s="8">
        <v>1</v>
      </c>
      <c r="E42" s="7" t="s">
        <v>30</v>
      </c>
      <c r="F42" s="7" t="s">
        <v>72</v>
      </c>
      <c r="G42" s="7" t="s">
        <v>170</v>
      </c>
      <c r="H42" s="9">
        <v>252.21</v>
      </c>
      <c r="I42" s="10">
        <v>57</v>
      </c>
      <c r="J42" s="9">
        <v>130.29</v>
      </c>
      <c r="K42" s="9">
        <v>71</v>
      </c>
      <c r="L42" s="9">
        <v>32.83</v>
      </c>
      <c r="M42" s="9">
        <v>-3.78</v>
      </c>
      <c r="N42" s="9">
        <v>-2</v>
      </c>
      <c r="O42" s="9">
        <v>1</v>
      </c>
      <c r="P42" s="9">
        <v>22.43</v>
      </c>
      <c r="Q42" s="9">
        <v>406.68</v>
      </c>
      <c r="R42" s="9">
        <v>27.6</v>
      </c>
      <c r="S42" s="9">
        <v>18.62</v>
      </c>
      <c r="T42" s="9">
        <v>46.22</v>
      </c>
      <c r="U42" s="10">
        <v>0.19</v>
      </c>
      <c r="V42" s="10">
        <v>0.08</v>
      </c>
      <c r="W42" s="11">
        <v>-4.04</v>
      </c>
      <c r="X42" s="11">
        <v>1.62</v>
      </c>
      <c r="Y42" s="10" t="s">
        <v>43</v>
      </c>
      <c r="Z42" s="10">
        <v>5.82</v>
      </c>
      <c r="AA42" s="10">
        <v>2.33</v>
      </c>
    </row>
    <row r="43" spans="1:27" x14ac:dyDescent="0.25">
      <c r="A43" s="12" t="s">
        <v>171</v>
      </c>
      <c r="B43" s="6" t="s">
        <v>172</v>
      </c>
      <c r="C43" s="7" t="s">
        <v>29</v>
      </c>
      <c r="D43" s="8">
        <v>0.875</v>
      </c>
      <c r="E43" s="7" t="s">
        <v>30</v>
      </c>
      <c r="F43" s="7" t="s">
        <v>173</v>
      </c>
      <c r="G43" s="7" t="s">
        <v>174</v>
      </c>
      <c r="H43" s="9">
        <v>334.45</v>
      </c>
      <c r="I43" s="10">
        <v>59</v>
      </c>
      <c r="J43" s="9">
        <v>90.7</v>
      </c>
      <c r="K43" s="9">
        <v>169.65</v>
      </c>
      <c r="L43" s="9">
        <v>61.14</v>
      </c>
      <c r="M43" s="9">
        <v>-4.7300000000000004</v>
      </c>
      <c r="N43" s="9">
        <v>7</v>
      </c>
      <c r="O43" s="9">
        <v>-1</v>
      </c>
      <c r="P43" s="9">
        <v>11.13</v>
      </c>
      <c r="Q43" s="9">
        <v>114.02</v>
      </c>
      <c r="R43" s="9">
        <v>18.12</v>
      </c>
      <c r="S43" s="9">
        <v>10.76</v>
      </c>
      <c r="T43" s="9">
        <v>28.880000000000003</v>
      </c>
      <c r="U43" s="10">
        <v>0.23</v>
      </c>
      <c r="V43" s="10">
        <v>0.12</v>
      </c>
      <c r="W43" s="11">
        <v>-9.9600000000000009</v>
      </c>
      <c r="X43" s="11">
        <v>3.56</v>
      </c>
      <c r="Y43" s="10" t="s">
        <v>43</v>
      </c>
      <c r="Z43" s="10">
        <v>3.62</v>
      </c>
      <c r="AA43" s="10">
        <v>1.67</v>
      </c>
    </row>
    <row r="44" spans="1:27" x14ac:dyDescent="0.25">
      <c r="A44" s="12" t="s">
        <v>175</v>
      </c>
      <c r="B44" s="6" t="s">
        <v>176</v>
      </c>
      <c r="C44" s="7" t="s">
        <v>29</v>
      </c>
      <c r="D44" s="8">
        <v>1</v>
      </c>
      <c r="E44" s="7" t="s">
        <v>30</v>
      </c>
      <c r="F44" s="7" t="s">
        <v>177</v>
      </c>
      <c r="G44" s="7" t="s">
        <v>178</v>
      </c>
      <c r="H44" s="9">
        <v>291.13</v>
      </c>
      <c r="I44" s="10">
        <v>52</v>
      </c>
      <c r="J44" s="9">
        <v>121.97</v>
      </c>
      <c r="K44" s="9">
        <v>100.27</v>
      </c>
      <c r="L44" s="9">
        <v>51.16</v>
      </c>
      <c r="M44" s="9">
        <v>-4.08</v>
      </c>
      <c r="N44" s="9">
        <v>-2</v>
      </c>
      <c r="O44" s="9">
        <v>-1</v>
      </c>
      <c r="P44" s="9">
        <v>25.04</v>
      </c>
      <c r="Q44" s="9">
        <v>557.36</v>
      </c>
      <c r="R44" s="9">
        <v>19.97</v>
      </c>
      <c r="S44" s="9">
        <v>22.21</v>
      </c>
      <c r="T44" s="9">
        <v>42.18</v>
      </c>
      <c r="U44" s="10">
        <v>-0.03</v>
      </c>
      <c r="V44" s="10">
        <v>0.05</v>
      </c>
      <c r="W44" s="11">
        <v>-5.21</v>
      </c>
      <c r="X44" s="11">
        <v>2.79</v>
      </c>
      <c r="Y44" s="10" t="s">
        <v>43</v>
      </c>
      <c r="Z44" s="10">
        <v>4.8600000000000003</v>
      </c>
      <c r="AA44" s="10">
        <v>2.25</v>
      </c>
    </row>
    <row r="45" spans="1:27" x14ac:dyDescent="0.25">
      <c r="A45" s="12" t="s">
        <v>179</v>
      </c>
      <c r="B45" s="6" t="s">
        <v>180</v>
      </c>
      <c r="C45" s="7" t="s">
        <v>29</v>
      </c>
      <c r="D45" s="8">
        <v>0.75</v>
      </c>
      <c r="E45" s="7" t="s">
        <v>30</v>
      </c>
      <c r="F45" s="7" t="s">
        <v>153</v>
      </c>
      <c r="G45" s="7" t="s">
        <v>64</v>
      </c>
      <c r="H45" s="9">
        <v>326.23</v>
      </c>
      <c r="I45" s="10">
        <v>56</v>
      </c>
      <c r="J45" s="9">
        <v>96.25</v>
      </c>
      <c r="K45" s="9">
        <v>163.65</v>
      </c>
      <c r="L45" s="9">
        <v>59.18</v>
      </c>
      <c r="M45" s="9">
        <v>-6.69</v>
      </c>
      <c r="N45" s="9">
        <v>4</v>
      </c>
      <c r="O45" s="9">
        <v>0</v>
      </c>
      <c r="P45" s="9">
        <v>9.68</v>
      </c>
      <c r="Q45" s="9">
        <v>41.56</v>
      </c>
      <c r="R45" s="9">
        <v>11.04</v>
      </c>
      <c r="S45" s="9">
        <v>13.1</v>
      </c>
      <c r="T45" s="9">
        <v>24.14</v>
      </c>
      <c r="U45" s="10">
        <v>0.16</v>
      </c>
      <c r="V45" s="10">
        <v>0.2</v>
      </c>
      <c r="W45" s="11">
        <v>-9.75</v>
      </c>
      <c r="X45" s="11">
        <v>3.29</v>
      </c>
      <c r="Y45" s="10" t="s">
        <v>43</v>
      </c>
      <c r="Z45" s="10">
        <v>3.63</v>
      </c>
      <c r="AA45" s="10">
        <v>2.15</v>
      </c>
    </row>
    <row r="46" spans="1:27" x14ac:dyDescent="0.25">
      <c r="A46" s="12" t="s">
        <v>181</v>
      </c>
      <c r="B46" s="6" t="s">
        <v>182</v>
      </c>
      <c r="C46" s="7" t="s">
        <v>36</v>
      </c>
      <c r="D46" s="8">
        <v>0.8125</v>
      </c>
      <c r="E46" s="7" t="s">
        <v>30</v>
      </c>
      <c r="F46" s="7" t="s">
        <v>183</v>
      </c>
      <c r="G46" s="7" t="s">
        <v>131</v>
      </c>
      <c r="H46" s="9">
        <v>309.08</v>
      </c>
      <c r="I46" s="10">
        <v>53</v>
      </c>
      <c r="J46" s="9">
        <v>117.15</v>
      </c>
      <c r="K46" s="9">
        <v>131.47</v>
      </c>
      <c r="L46" s="9">
        <v>38.770000000000003</v>
      </c>
      <c r="M46" s="9">
        <v>-0.65</v>
      </c>
      <c r="N46" s="9">
        <v>12</v>
      </c>
      <c r="O46" s="9">
        <v>7</v>
      </c>
      <c r="P46" s="9">
        <v>3.35</v>
      </c>
      <c r="Q46" s="9">
        <v>71.02</v>
      </c>
      <c r="R46" s="9">
        <v>22.11</v>
      </c>
      <c r="S46" s="9">
        <v>13.19</v>
      </c>
      <c r="T46" s="9">
        <v>35.299999999999997</v>
      </c>
      <c r="U46" s="10">
        <v>0.33</v>
      </c>
      <c r="V46" s="10">
        <v>0.19</v>
      </c>
      <c r="W46" s="11">
        <v>-7.5</v>
      </c>
      <c r="X46" s="11">
        <v>2.98</v>
      </c>
      <c r="Y46" s="10" t="s">
        <v>33</v>
      </c>
      <c r="Z46" s="10">
        <v>6.63</v>
      </c>
      <c r="AA46" s="10">
        <v>2.46</v>
      </c>
    </row>
    <row r="47" spans="1:27" x14ac:dyDescent="0.25">
      <c r="A47" s="12" t="s">
        <v>184</v>
      </c>
      <c r="B47" s="6" t="s">
        <v>185</v>
      </c>
      <c r="C47" s="7" t="s">
        <v>29</v>
      </c>
      <c r="D47" s="8">
        <v>0.96875</v>
      </c>
      <c r="E47" s="7" t="s">
        <v>30</v>
      </c>
      <c r="F47" s="7" t="s">
        <v>186</v>
      </c>
      <c r="G47" s="7" t="s">
        <v>136</v>
      </c>
      <c r="H47" s="9">
        <v>304.52999999999997</v>
      </c>
      <c r="I47" s="10">
        <v>56</v>
      </c>
      <c r="J47" s="9">
        <v>133.13999999999999</v>
      </c>
      <c r="K47" s="9">
        <v>94.5</v>
      </c>
      <c r="L47" s="9">
        <v>53.23</v>
      </c>
      <c r="M47" s="9">
        <v>1.91</v>
      </c>
      <c r="N47" s="9">
        <v>-4</v>
      </c>
      <c r="O47" s="9">
        <v>-1</v>
      </c>
      <c r="P47" s="9">
        <v>26.3</v>
      </c>
      <c r="Q47" s="9">
        <v>302.67</v>
      </c>
      <c r="R47" s="9">
        <v>22.29</v>
      </c>
      <c r="S47" s="9">
        <v>19.39</v>
      </c>
      <c r="T47" s="9">
        <v>41.68</v>
      </c>
      <c r="U47" s="10">
        <v>0.17</v>
      </c>
      <c r="V47" s="10">
        <v>0.15</v>
      </c>
      <c r="W47" s="11">
        <v>-4.8499999999999996</v>
      </c>
      <c r="X47" s="11">
        <v>2.69</v>
      </c>
      <c r="Y47" s="10" t="s">
        <v>43</v>
      </c>
      <c r="Z47" s="10">
        <v>5.55</v>
      </c>
      <c r="AA47" s="10">
        <v>2.13</v>
      </c>
    </row>
    <row r="48" spans="1:27" x14ac:dyDescent="0.25">
      <c r="A48" s="12" t="s">
        <v>187</v>
      </c>
      <c r="B48" s="6" t="s">
        <v>188</v>
      </c>
      <c r="C48" s="7" t="s">
        <v>36</v>
      </c>
      <c r="D48" s="8">
        <v>0.75</v>
      </c>
      <c r="E48" s="7" t="s">
        <v>30</v>
      </c>
      <c r="F48" s="7" t="s">
        <v>189</v>
      </c>
      <c r="G48" s="7" t="s">
        <v>190</v>
      </c>
      <c r="H48" s="9">
        <v>318.94</v>
      </c>
      <c r="I48" s="10">
        <v>54</v>
      </c>
      <c r="J48" s="9">
        <v>106.91</v>
      </c>
      <c r="K48" s="9">
        <v>146.62</v>
      </c>
      <c r="L48" s="9">
        <v>41.33</v>
      </c>
      <c r="M48" s="9">
        <v>-16.510000000000002</v>
      </c>
      <c r="N48" s="9">
        <v>27</v>
      </c>
      <c r="O48" s="9">
        <v>1</v>
      </c>
      <c r="P48" s="9">
        <v>12.21</v>
      </c>
      <c r="Q48" s="9">
        <v>33.79</v>
      </c>
      <c r="R48" s="9">
        <v>18.23</v>
      </c>
      <c r="S48" s="9">
        <v>12.25</v>
      </c>
      <c r="T48" s="9">
        <v>30.48</v>
      </c>
      <c r="U48" s="10">
        <v>0.28999999999999998</v>
      </c>
      <c r="V48" s="10">
        <v>0.19</v>
      </c>
      <c r="W48" s="11">
        <v>-8.98</v>
      </c>
      <c r="X48" s="11">
        <v>2.7</v>
      </c>
      <c r="Y48" s="10" t="s">
        <v>43</v>
      </c>
      <c r="Z48" s="10">
        <v>5.8</v>
      </c>
      <c r="AA48" s="10">
        <v>2.56</v>
      </c>
    </row>
    <row r="49" spans="1:27" x14ac:dyDescent="0.25">
      <c r="A49" s="12" t="s">
        <v>191</v>
      </c>
      <c r="B49" s="6" t="s">
        <v>192</v>
      </c>
      <c r="C49" s="7" t="s">
        <v>29</v>
      </c>
      <c r="D49" s="8">
        <v>0.9375</v>
      </c>
      <c r="E49" s="7" t="s">
        <v>30</v>
      </c>
      <c r="F49" s="7" t="s">
        <v>173</v>
      </c>
      <c r="G49" s="7" t="s">
        <v>193</v>
      </c>
      <c r="H49" s="9">
        <v>340.29</v>
      </c>
      <c r="I49" s="10">
        <v>60</v>
      </c>
      <c r="J49" s="9">
        <v>110.23</v>
      </c>
      <c r="K49" s="9">
        <v>148.19999999999999</v>
      </c>
      <c r="L49" s="9">
        <v>53.55</v>
      </c>
      <c r="M49" s="9">
        <v>-4.5</v>
      </c>
      <c r="N49" s="9">
        <v>7</v>
      </c>
      <c r="O49" s="9">
        <v>6</v>
      </c>
      <c r="P49" s="9">
        <v>19.600000000000001</v>
      </c>
      <c r="Q49" s="9">
        <v>242.15</v>
      </c>
      <c r="R49" s="9">
        <v>20.93</v>
      </c>
      <c r="S49" s="9">
        <v>15.05</v>
      </c>
      <c r="T49" s="9">
        <v>35.980000000000004</v>
      </c>
      <c r="U49" s="10">
        <v>0.19</v>
      </c>
      <c r="V49" s="10">
        <v>0.11</v>
      </c>
      <c r="W49" s="11">
        <v>-7.97</v>
      </c>
      <c r="X49" s="11">
        <v>3.85</v>
      </c>
      <c r="Y49" s="10" t="s">
        <v>43</v>
      </c>
      <c r="Z49" s="10">
        <v>4.1900000000000004</v>
      </c>
      <c r="AA49" s="10">
        <v>2</v>
      </c>
    </row>
    <row r="50" spans="1:27" x14ac:dyDescent="0.25">
      <c r="A50" s="12" t="s">
        <v>194</v>
      </c>
      <c r="B50" s="6" t="s">
        <v>195</v>
      </c>
      <c r="C50" s="7" t="s">
        <v>36</v>
      </c>
      <c r="D50" s="8">
        <v>0.625</v>
      </c>
      <c r="E50" s="7" t="s">
        <v>30</v>
      </c>
      <c r="F50" s="7" t="s">
        <v>196</v>
      </c>
      <c r="G50" s="7" t="s">
        <v>110</v>
      </c>
      <c r="H50" s="9">
        <v>351.58</v>
      </c>
      <c r="I50" s="10">
        <v>55</v>
      </c>
      <c r="J50" s="9">
        <v>100.42</v>
      </c>
      <c r="K50" s="9">
        <v>193.5</v>
      </c>
      <c r="L50" s="9">
        <v>40.47</v>
      </c>
      <c r="M50" s="9">
        <v>-21.65</v>
      </c>
      <c r="N50" s="9">
        <v>25</v>
      </c>
      <c r="O50" s="9">
        <v>5</v>
      </c>
      <c r="P50" s="9">
        <v>9.06</v>
      </c>
      <c r="Q50" s="9">
        <v>-48.79</v>
      </c>
      <c r="R50" s="9">
        <v>14.08</v>
      </c>
      <c r="S50" s="9">
        <v>11.35</v>
      </c>
      <c r="T50" s="9">
        <v>25.43</v>
      </c>
      <c r="U50" s="10">
        <v>0.28000000000000003</v>
      </c>
      <c r="V50" s="10">
        <v>0.23</v>
      </c>
      <c r="W50" s="11">
        <v>-12.19</v>
      </c>
      <c r="X50" s="11">
        <v>3.22</v>
      </c>
      <c r="Y50" s="10" t="s">
        <v>43</v>
      </c>
      <c r="Z50" s="10">
        <v>5.2</v>
      </c>
      <c r="AA50" s="10">
        <v>2.4900000000000002</v>
      </c>
    </row>
    <row r="51" spans="1:27" x14ac:dyDescent="0.25">
      <c r="A51" s="12" t="s">
        <v>197</v>
      </c>
      <c r="B51" s="6" t="s">
        <v>198</v>
      </c>
      <c r="C51" s="7" t="s">
        <v>36</v>
      </c>
      <c r="D51" s="8">
        <v>0.59375</v>
      </c>
      <c r="E51" s="7" t="s">
        <v>30</v>
      </c>
      <c r="F51" s="7" t="s">
        <v>199</v>
      </c>
      <c r="G51" s="7" t="s">
        <v>200</v>
      </c>
      <c r="H51" s="9">
        <v>354.29</v>
      </c>
      <c r="I51" s="10">
        <v>53</v>
      </c>
      <c r="J51" s="9">
        <v>92.88</v>
      </c>
      <c r="K51" s="9">
        <v>175.68</v>
      </c>
      <c r="L51" s="9">
        <v>47.46</v>
      </c>
      <c r="M51" s="9">
        <v>-13.22</v>
      </c>
      <c r="N51" s="9">
        <v>25</v>
      </c>
      <c r="O51" s="9">
        <v>7</v>
      </c>
      <c r="P51" s="9">
        <v>19.03</v>
      </c>
      <c r="Q51" s="9">
        <v>-19.420000000000002</v>
      </c>
      <c r="R51" s="9">
        <v>14.16</v>
      </c>
      <c r="S51" s="9">
        <v>10.49</v>
      </c>
      <c r="T51" s="9">
        <v>24.65</v>
      </c>
      <c r="U51" s="10">
        <v>0.26</v>
      </c>
      <c r="V51" s="10">
        <v>0.2</v>
      </c>
      <c r="W51" s="11">
        <v>-11.14</v>
      </c>
      <c r="X51" s="11">
        <v>2.85</v>
      </c>
      <c r="Y51" s="10" t="s">
        <v>43</v>
      </c>
      <c r="Z51" s="10">
        <v>4.1100000000000003</v>
      </c>
      <c r="AA51" s="10">
        <v>1.8</v>
      </c>
    </row>
    <row r="52" spans="1:27" x14ac:dyDescent="0.25">
      <c r="A52" s="12" t="s">
        <v>201</v>
      </c>
      <c r="B52" s="6" t="s">
        <v>202</v>
      </c>
      <c r="C52" s="7" t="s">
        <v>29</v>
      </c>
      <c r="D52" s="8">
        <v>0.78125</v>
      </c>
      <c r="E52" s="7" t="s">
        <v>30</v>
      </c>
      <c r="F52" s="7" t="s">
        <v>54</v>
      </c>
      <c r="G52" s="7" t="s">
        <v>203</v>
      </c>
      <c r="H52" s="9">
        <v>285.62</v>
      </c>
      <c r="I52" s="10">
        <v>50</v>
      </c>
      <c r="J52" s="9">
        <v>120.59</v>
      </c>
      <c r="K52" s="9">
        <v>115.76</v>
      </c>
      <c r="L52" s="9">
        <v>44.15</v>
      </c>
      <c r="M52" s="9">
        <v>-19</v>
      </c>
      <c r="N52" s="9">
        <v>15</v>
      </c>
      <c r="O52" s="9">
        <v>-3</v>
      </c>
      <c r="P52" s="9">
        <v>12.39</v>
      </c>
      <c r="Q52" s="9">
        <v>129.9</v>
      </c>
      <c r="R52" s="9">
        <v>18.11</v>
      </c>
      <c r="S52" s="9">
        <v>16.09</v>
      </c>
      <c r="T52" s="9">
        <v>34.200000000000003</v>
      </c>
      <c r="U52" s="10">
        <v>0.22</v>
      </c>
      <c r="V52" s="10">
        <v>0.2</v>
      </c>
      <c r="W52" s="11">
        <v>-6.43</v>
      </c>
      <c r="X52" s="11">
        <v>2.8</v>
      </c>
      <c r="Y52" s="10" t="s">
        <v>43</v>
      </c>
      <c r="Z52" s="10">
        <v>5.5</v>
      </c>
      <c r="AA52" s="10">
        <v>2.62</v>
      </c>
    </row>
    <row r="53" spans="1:27" x14ac:dyDescent="0.25">
      <c r="A53" s="12" t="s">
        <v>204</v>
      </c>
      <c r="B53" s="6" t="s">
        <v>205</v>
      </c>
      <c r="C53" s="7" t="s">
        <v>29</v>
      </c>
      <c r="D53" s="8">
        <v>0.78125</v>
      </c>
      <c r="E53" s="7" t="s">
        <v>30</v>
      </c>
      <c r="F53" s="7" t="s">
        <v>189</v>
      </c>
      <c r="G53" s="7" t="s">
        <v>120</v>
      </c>
      <c r="H53" s="9">
        <v>314.35000000000002</v>
      </c>
      <c r="I53" s="10">
        <v>51</v>
      </c>
      <c r="J53" s="9">
        <v>119.14</v>
      </c>
      <c r="K53" s="9">
        <v>121.23</v>
      </c>
      <c r="L53" s="9">
        <v>47.1</v>
      </c>
      <c r="M53" s="9">
        <v>-3.06</v>
      </c>
      <c r="N53" s="9">
        <v>18</v>
      </c>
      <c r="O53" s="9">
        <v>3</v>
      </c>
      <c r="P53" s="9">
        <v>8.2799999999999994</v>
      </c>
      <c r="Q53" s="9">
        <v>208.73</v>
      </c>
      <c r="R53" s="9">
        <v>20.399999999999999</v>
      </c>
      <c r="S53" s="9">
        <v>16.239999999999998</v>
      </c>
      <c r="T53" s="9">
        <v>36.64</v>
      </c>
      <c r="U53" s="10">
        <v>0.21</v>
      </c>
      <c r="V53" s="10">
        <v>0.15</v>
      </c>
      <c r="W53" s="11">
        <v>-6.42</v>
      </c>
      <c r="X53" s="11">
        <v>3.25</v>
      </c>
      <c r="Y53" s="10" t="s">
        <v>43</v>
      </c>
      <c r="Z53" s="10">
        <v>5.0599999999999996</v>
      </c>
      <c r="AA53" s="10">
        <v>2.1800000000000002</v>
      </c>
    </row>
    <row r="54" spans="1:27" x14ac:dyDescent="0.25">
      <c r="A54" s="12" t="s">
        <v>206</v>
      </c>
      <c r="B54" s="6" t="s">
        <v>207</v>
      </c>
      <c r="C54" s="7" t="s">
        <v>36</v>
      </c>
      <c r="D54" s="8">
        <v>0.78125</v>
      </c>
      <c r="E54" s="7" t="s">
        <v>30</v>
      </c>
      <c r="F54" s="7" t="s">
        <v>208</v>
      </c>
      <c r="G54" s="7" t="s">
        <v>150</v>
      </c>
      <c r="H54" s="9">
        <v>325.37</v>
      </c>
      <c r="I54" s="10">
        <v>53</v>
      </c>
      <c r="J54" s="9">
        <v>103.9</v>
      </c>
      <c r="K54" s="9">
        <v>153.61000000000001</v>
      </c>
      <c r="L54" s="9">
        <v>36.049999999999997</v>
      </c>
      <c r="M54" s="9">
        <v>-13.16</v>
      </c>
      <c r="N54" s="9">
        <v>19</v>
      </c>
      <c r="O54" s="9">
        <v>0</v>
      </c>
      <c r="P54" s="9">
        <v>25.97</v>
      </c>
      <c r="Q54" s="9">
        <v>-14.45</v>
      </c>
      <c r="R54" s="9">
        <v>21.34</v>
      </c>
      <c r="S54" s="9">
        <v>9.9</v>
      </c>
      <c r="T54" s="9">
        <v>31.240000000000002</v>
      </c>
      <c r="U54" s="10">
        <v>0.38</v>
      </c>
      <c r="V54" s="10">
        <v>0.18</v>
      </c>
      <c r="W54" s="11">
        <v>-8.42</v>
      </c>
      <c r="X54" s="11">
        <v>3.83</v>
      </c>
      <c r="Y54" s="10" t="s">
        <v>33</v>
      </c>
      <c r="Z54" s="10">
        <v>6.67</v>
      </c>
      <c r="AA54" s="10">
        <v>2.5299999999999998</v>
      </c>
    </row>
    <row r="55" spans="1:27" x14ac:dyDescent="0.25">
      <c r="A55" s="12" t="s">
        <v>209</v>
      </c>
      <c r="B55" s="6" t="s">
        <v>210</v>
      </c>
      <c r="C55" s="7" t="s">
        <v>29</v>
      </c>
      <c r="D55" s="8">
        <v>0.9375</v>
      </c>
      <c r="E55" s="7" t="s">
        <v>30</v>
      </c>
      <c r="F55" s="7" t="s">
        <v>113</v>
      </c>
      <c r="G55" s="7" t="s">
        <v>211</v>
      </c>
      <c r="H55" s="9">
        <v>328.33</v>
      </c>
      <c r="I55" s="10">
        <v>54</v>
      </c>
      <c r="J55" s="9">
        <v>96.17</v>
      </c>
      <c r="K55" s="9">
        <v>153.38</v>
      </c>
      <c r="L55" s="9">
        <v>51.33</v>
      </c>
      <c r="M55" s="9">
        <v>8</v>
      </c>
      <c r="N55" s="9">
        <v>-5</v>
      </c>
      <c r="O55" s="9">
        <v>4</v>
      </c>
      <c r="P55" s="9">
        <v>20.57</v>
      </c>
      <c r="Q55" s="9">
        <v>225.15</v>
      </c>
      <c r="R55" s="9">
        <v>18.690000000000001</v>
      </c>
      <c r="S55" s="9">
        <v>13.19</v>
      </c>
      <c r="T55" s="9">
        <v>31.880000000000003</v>
      </c>
      <c r="U55" s="10">
        <v>0.17</v>
      </c>
      <c r="V55" s="10">
        <v>0.09</v>
      </c>
      <c r="W55" s="11">
        <v>-9.2799999999999994</v>
      </c>
      <c r="X55" s="11">
        <v>2.94</v>
      </c>
      <c r="Y55" s="10" t="s">
        <v>43</v>
      </c>
      <c r="Z55" s="10">
        <v>4.51</v>
      </c>
      <c r="AA55" s="10">
        <v>1.95</v>
      </c>
    </row>
    <row r="56" spans="1:27" x14ac:dyDescent="0.25">
      <c r="A56" s="12" t="s">
        <v>212</v>
      </c>
      <c r="B56" s="6" t="s">
        <v>213</v>
      </c>
      <c r="C56" s="7" t="s">
        <v>29</v>
      </c>
      <c r="D56" s="8">
        <v>0.875</v>
      </c>
      <c r="E56" s="7" t="s">
        <v>30</v>
      </c>
      <c r="F56" s="7" t="s">
        <v>214</v>
      </c>
      <c r="G56" s="7" t="s">
        <v>131</v>
      </c>
      <c r="H56" s="9">
        <v>320.98</v>
      </c>
      <c r="I56" s="10">
        <v>52</v>
      </c>
      <c r="J56" s="9">
        <v>98.72</v>
      </c>
      <c r="K56" s="9">
        <v>159.78</v>
      </c>
      <c r="L56" s="9">
        <v>51.8</v>
      </c>
      <c r="M56" s="9">
        <v>-8.77</v>
      </c>
      <c r="N56" s="9">
        <v>-1</v>
      </c>
      <c r="O56" s="9">
        <v>-3</v>
      </c>
      <c r="P56" s="9">
        <v>23.25</v>
      </c>
      <c r="Q56" s="9">
        <v>185.3</v>
      </c>
      <c r="R56" s="9">
        <v>17.260000000000002</v>
      </c>
      <c r="S56" s="9">
        <v>13.52</v>
      </c>
      <c r="T56" s="9">
        <v>30.78</v>
      </c>
      <c r="U56" s="10">
        <v>0.17</v>
      </c>
      <c r="V56" s="10">
        <v>0.12</v>
      </c>
      <c r="W56" s="11">
        <v>-8.86</v>
      </c>
      <c r="X56" s="11">
        <v>3.88</v>
      </c>
      <c r="Y56" s="10" t="s">
        <v>43</v>
      </c>
      <c r="Z56" s="10">
        <v>4.42</v>
      </c>
      <c r="AA56" s="10">
        <v>1.9</v>
      </c>
    </row>
    <row r="57" spans="1:27" x14ac:dyDescent="0.25">
      <c r="A57" s="12" t="s">
        <v>215</v>
      </c>
      <c r="B57" s="6" t="s">
        <v>216</v>
      </c>
      <c r="C57" s="7" t="s">
        <v>29</v>
      </c>
      <c r="D57" s="8">
        <v>0.84375</v>
      </c>
      <c r="E57" s="7" t="s">
        <v>30</v>
      </c>
      <c r="F57" s="7" t="s">
        <v>50</v>
      </c>
      <c r="G57" s="7" t="s">
        <v>110</v>
      </c>
      <c r="H57" s="9">
        <v>339.97</v>
      </c>
      <c r="I57" s="10">
        <v>53</v>
      </c>
      <c r="J57" s="9">
        <v>113.1</v>
      </c>
      <c r="K57" s="9">
        <v>171.34</v>
      </c>
      <c r="L57" s="9">
        <v>44.05</v>
      </c>
      <c r="M57" s="9">
        <v>-3.43</v>
      </c>
      <c r="N57" s="9">
        <v>7</v>
      </c>
      <c r="O57" s="9">
        <v>-5</v>
      </c>
      <c r="P57" s="9">
        <v>12.99</v>
      </c>
      <c r="Q57" s="9">
        <v>68.95</v>
      </c>
      <c r="R57" s="9">
        <v>20.72</v>
      </c>
      <c r="S57" s="9">
        <v>12.96</v>
      </c>
      <c r="T57" s="9">
        <v>33.68</v>
      </c>
      <c r="U57" s="10">
        <v>0.31</v>
      </c>
      <c r="V57" s="10">
        <v>0.18</v>
      </c>
      <c r="W57" s="11">
        <v>-9.68</v>
      </c>
      <c r="X57" s="11">
        <v>3.98</v>
      </c>
      <c r="Y57" s="10" t="s">
        <v>33</v>
      </c>
      <c r="Z57" s="10">
        <v>7.18</v>
      </c>
      <c r="AA57" s="10">
        <v>2.44</v>
      </c>
    </row>
    <row r="58" spans="1:27" x14ac:dyDescent="0.25">
      <c r="A58" s="7" t="s">
        <v>217</v>
      </c>
      <c r="B58" s="6" t="s">
        <v>218</v>
      </c>
      <c r="C58" s="7" t="s">
        <v>36</v>
      </c>
      <c r="D58" s="8">
        <v>0.78125</v>
      </c>
      <c r="E58" s="7" t="s">
        <v>30</v>
      </c>
      <c r="F58" s="7" t="s">
        <v>153</v>
      </c>
      <c r="G58" s="7" t="s">
        <v>82</v>
      </c>
      <c r="H58" s="9">
        <v>349.9</v>
      </c>
      <c r="I58" s="10">
        <v>55</v>
      </c>
      <c r="J58" s="9">
        <v>111.28</v>
      </c>
      <c r="K58" s="9">
        <v>176.52</v>
      </c>
      <c r="L58" s="9">
        <v>51.8</v>
      </c>
      <c r="M58" s="9">
        <v>-11.57</v>
      </c>
      <c r="N58" s="9">
        <v>12</v>
      </c>
      <c r="O58" s="9">
        <v>3</v>
      </c>
      <c r="P58" s="9">
        <v>6.7</v>
      </c>
      <c r="Q58" s="9">
        <v>-180.68</v>
      </c>
      <c r="R58" s="9">
        <v>15.35</v>
      </c>
      <c r="S58" s="9">
        <v>10.73</v>
      </c>
      <c r="T58" s="9">
        <v>26.08</v>
      </c>
      <c r="U58" s="10">
        <v>0.4</v>
      </c>
      <c r="V58" s="10">
        <v>0.3</v>
      </c>
      <c r="W58" s="11">
        <v>-10.19</v>
      </c>
      <c r="X58" s="11">
        <v>3.88</v>
      </c>
      <c r="Y58" s="10" t="s">
        <v>43</v>
      </c>
      <c r="Z58" s="10">
        <v>3.6</v>
      </c>
      <c r="AA58" s="10">
        <v>1.48</v>
      </c>
    </row>
    <row r="59" spans="1:27" x14ac:dyDescent="0.25">
      <c r="A59" s="7" t="s">
        <v>219</v>
      </c>
      <c r="B59" s="6" t="s">
        <v>220</v>
      </c>
      <c r="C59" s="7" t="s">
        <v>29</v>
      </c>
      <c r="D59" s="8">
        <v>0.875</v>
      </c>
      <c r="E59" s="7" t="s">
        <v>30</v>
      </c>
      <c r="F59" s="7" t="s">
        <v>221</v>
      </c>
      <c r="G59" s="7" t="s">
        <v>126</v>
      </c>
      <c r="H59" s="9">
        <v>307.83999999999997</v>
      </c>
      <c r="I59" s="10">
        <v>54</v>
      </c>
      <c r="J59" s="9">
        <v>110.71</v>
      </c>
      <c r="K59" s="9">
        <v>140.24</v>
      </c>
      <c r="L59" s="9">
        <v>51.63</v>
      </c>
      <c r="M59" s="9">
        <v>-9.6199999999999992</v>
      </c>
      <c r="N59" s="9">
        <v>5</v>
      </c>
      <c r="O59" s="9">
        <v>-1</v>
      </c>
      <c r="P59" s="9">
        <v>10.61</v>
      </c>
      <c r="Q59" s="9">
        <v>135.9</v>
      </c>
      <c r="R59" s="9">
        <v>18.68</v>
      </c>
      <c r="S59" s="9">
        <v>14.3</v>
      </c>
      <c r="T59" s="9">
        <v>32.980000000000004</v>
      </c>
      <c r="U59" s="10">
        <v>0.23</v>
      </c>
      <c r="V59" s="10">
        <v>0.17</v>
      </c>
      <c r="W59" s="11">
        <v>-7.93</v>
      </c>
      <c r="X59" s="11">
        <v>3.25</v>
      </c>
      <c r="Y59" s="10" t="s">
        <v>43</v>
      </c>
      <c r="Z59" s="10">
        <v>4.42</v>
      </c>
      <c r="AA59" s="10">
        <v>2.38</v>
      </c>
    </row>
    <row r="60" spans="1:27" x14ac:dyDescent="0.25">
      <c r="A60" s="7" t="s">
        <v>222</v>
      </c>
      <c r="B60" s="6" t="s">
        <v>223</v>
      </c>
      <c r="C60" s="7" t="s">
        <v>36</v>
      </c>
      <c r="D60" s="8">
        <v>0.6875</v>
      </c>
      <c r="E60" s="7" t="s">
        <v>30</v>
      </c>
      <c r="F60" s="7" t="s">
        <v>153</v>
      </c>
      <c r="G60" s="7" t="s">
        <v>224</v>
      </c>
      <c r="H60" s="9">
        <v>334.62</v>
      </c>
      <c r="I60" s="10">
        <v>56</v>
      </c>
      <c r="J60" s="9">
        <v>109.37</v>
      </c>
      <c r="K60" s="9">
        <v>170.75</v>
      </c>
      <c r="L60" s="9">
        <v>34.79</v>
      </c>
      <c r="M60" s="9">
        <v>-1.99</v>
      </c>
      <c r="N60" s="9">
        <v>2</v>
      </c>
      <c r="O60" s="9">
        <v>7</v>
      </c>
      <c r="P60" s="9">
        <v>12.89</v>
      </c>
      <c r="Q60" s="9">
        <v>-130.96</v>
      </c>
      <c r="R60" s="9">
        <v>17.739999999999998</v>
      </c>
      <c r="S60" s="9">
        <v>10.32</v>
      </c>
      <c r="T60" s="9">
        <v>28.06</v>
      </c>
      <c r="U60" s="10">
        <v>0.41</v>
      </c>
      <c r="V60" s="10">
        <v>0.26</v>
      </c>
      <c r="W60" s="11">
        <v>-10.64</v>
      </c>
      <c r="X60" s="11">
        <v>2.96</v>
      </c>
      <c r="Y60" s="10" t="s">
        <v>43</v>
      </c>
      <c r="Z60" s="10">
        <v>4.53</v>
      </c>
      <c r="AA60" s="10">
        <v>2.4500000000000002</v>
      </c>
    </row>
    <row r="61" spans="1:27" x14ac:dyDescent="0.25">
      <c r="A61" s="12" t="s">
        <v>225</v>
      </c>
      <c r="B61" s="6" t="s">
        <v>226</v>
      </c>
      <c r="C61" s="7" t="s">
        <v>29</v>
      </c>
      <c r="D61" s="8">
        <v>0.90625</v>
      </c>
      <c r="E61" s="7" t="s">
        <v>67</v>
      </c>
      <c r="F61" s="7" t="s">
        <v>173</v>
      </c>
      <c r="G61" s="7" t="s">
        <v>131</v>
      </c>
      <c r="H61" s="9">
        <v>323.5</v>
      </c>
      <c r="I61" s="10">
        <v>60</v>
      </c>
      <c r="J61" s="9">
        <v>91.32</v>
      </c>
      <c r="K61" s="9">
        <v>142.59</v>
      </c>
      <c r="L61" s="9">
        <v>65.48</v>
      </c>
      <c r="M61" s="9">
        <v>4.93</v>
      </c>
      <c r="N61" s="9">
        <v>4</v>
      </c>
      <c r="O61" s="9">
        <v>1</v>
      </c>
      <c r="P61" s="9">
        <v>14.09</v>
      </c>
      <c r="Q61" s="9">
        <v>172.78</v>
      </c>
      <c r="R61" s="9">
        <v>15.48</v>
      </c>
      <c r="S61" s="9">
        <v>12.7</v>
      </c>
      <c r="T61" s="9">
        <v>28.18</v>
      </c>
      <c r="U61" s="10">
        <v>0.15</v>
      </c>
      <c r="V61" s="10">
        <v>0.12</v>
      </c>
      <c r="W61" s="11">
        <v>-7.86</v>
      </c>
      <c r="X61" s="11">
        <v>3.51</v>
      </c>
      <c r="Y61" s="10" t="s">
        <v>43</v>
      </c>
      <c r="Z61" s="10">
        <v>3.96</v>
      </c>
      <c r="AA61" s="10">
        <v>1.85</v>
      </c>
    </row>
    <row r="62" spans="1:27" x14ac:dyDescent="0.25">
      <c r="A62" s="12" t="s">
        <v>227</v>
      </c>
      <c r="B62" s="6" t="s">
        <v>228</v>
      </c>
      <c r="C62" s="7" t="s">
        <v>29</v>
      </c>
      <c r="D62" s="8">
        <v>0.8125</v>
      </c>
      <c r="E62" s="7" t="s">
        <v>67</v>
      </c>
      <c r="F62" s="7" t="s">
        <v>153</v>
      </c>
      <c r="G62" s="7" t="s">
        <v>131</v>
      </c>
      <c r="H62" s="9">
        <v>348.39</v>
      </c>
      <c r="I62" s="10">
        <v>57</v>
      </c>
      <c r="J62" s="9">
        <v>104.19</v>
      </c>
      <c r="K62" s="9">
        <v>174.04</v>
      </c>
      <c r="L62" s="9">
        <v>58.5</v>
      </c>
      <c r="M62" s="9">
        <v>-5.16</v>
      </c>
      <c r="N62" s="9">
        <v>6</v>
      </c>
      <c r="O62" s="9">
        <v>5</v>
      </c>
      <c r="P62" s="9">
        <v>5.92</v>
      </c>
      <c r="Q62" s="9">
        <v>200.81</v>
      </c>
      <c r="R62" s="9">
        <v>15.05</v>
      </c>
      <c r="S62" s="9">
        <v>15.47</v>
      </c>
      <c r="T62" s="9">
        <v>30.520000000000003</v>
      </c>
      <c r="U62" s="10">
        <v>0.12</v>
      </c>
      <c r="V62" s="10">
        <v>0.15</v>
      </c>
      <c r="W62" s="11">
        <v>-11.01</v>
      </c>
      <c r="X62" s="11">
        <v>2.85</v>
      </c>
      <c r="Y62" s="10" t="s">
        <v>43</v>
      </c>
      <c r="Z62" s="10">
        <v>5.31</v>
      </c>
      <c r="AA62" s="10">
        <v>1.8</v>
      </c>
    </row>
    <row r="63" spans="1:27" x14ac:dyDescent="0.25">
      <c r="A63" s="12" t="s">
        <v>229</v>
      </c>
      <c r="B63" s="6" t="s">
        <v>230</v>
      </c>
      <c r="C63" s="7" t="s">
        <v>36</v>
      </c>
      <c r="D63" s="8">
        <v>0.75</v>
      </c>
      <c r="E63" s="7" t="s">
        <v>67</v>
      </c>
      <c r="F63" s="7" t="s">
        <v>153</v>
      </c>
      <c r="G63" s="7" t="s">
        <v>123</v>
      </c>
      <c r="H63" s="9">
        <v>340.84</v>
      </c>
      <c r="I63" s="10">
        <v>54</v>
      </c>
      <c r="J63" s="9">
        <v>127.68</v>
      </c>
      <c r="K63" s="9">
        <v>159.6</v>
      </c>
      <c r="L63" s="9">
        <v>45.28</v>
      </c>
      <c r="M63" s="9">
        <v>-2.61</v>
      </c>
      <c r="N63" s="9">
        <v>8</v>
      </c>
      <c r="O63" s="9">
        <v>8</v>
      </c>
      <c r="P63" s="9">
        <v>-5.09</v>
      </c>
      <c r="Q63" s="9">
        <v>72.67</v>
      </c>
      <c r="R63" s="9">
        <v>18.760000000000002</v>
      </c>
      <c r="S63" s="9">
        <v>16.190000000000001</v>
      </c>
      <c r="T63" s="9">
        <v>34.950000000000003</v>
      </c>
      <c r="U63" s="10">
        <v>0.27</v>
      </c>
      <c r="V63" s="10">
        <v>0.24</v>
      </c>
      <c r="W63" s="11">
        <v>-9.2899999999999991</v>
      </c>
      <c r="X63" s="11">
        <v>3.43</v>
      </c>
      <c r="Y63" s="10" t="s">
        <v>43</v>
      </c>
      <c r="Z63" s="10">
        <v>4.76</v>
      </c>
      <c r="AA63" s="10">
        <v>2.44</v>
      </c>
    </row>
    <row r="64" spans="1:27" x14ac:dyDescent="0.25">
      <c r="A64" s="12" t="s">
        <v>231</v>
      </c>
      <c r="B64" s="6" t="s">
        <v>232</v>
      </c>
      <c r="C64" s="7" t="s">
        <v>29</v>
      </c>
      <c r="D64" s="8">
        <v>0.8125</v>
      </c>
      <c r="E64" s="7" t="s">
        <v>67</v>
      </c>
      <c r="F64" s="7" t="s">
        <v>113</v>
      </c>
      <c r="G64" s="7" t="s">
        <v>131</v>
      </c>
      <c r="H64" s="9">
        <v>329.9</v>
      </c>
      <c r="I64" s="10">
        <v>54</v>
      </c>
      <c r="J64" s="9">
        <v>98.34</v>
      </c>
      <c r="K64" s="9">
        <v>154.62</v>
      </c>
      <c r="L64" s="9">
        <v>58.55</v>
      </c>
      <c r="M64" s="9">
        <v>0.63</v>
      </c>
      <c r="N64" s="9">
        <v>5</v>
      </c>
      <c r="O64" s="9">
        <v>-3</v>
      </c>
      <c r="P64" s="9">
        <v>15.93</v>
      </c>
      <c r="Q64" s="9">
        <v>181.94</v>
      </c>
      <c r="R64" s="9">
        <v>14.47</v>
      </c>
      <c r="S64" s="9">
        <v>14.39</v>
      </c>
      <c r="T64" s="9">
        <v>28.86</v>
      </c>
      <c r="U64" s="10">
        <v>0.13</v>
      </c>
      <c r="V64" s="10">
        <v>0.14000000000000001</v>
      </c>
      <c r="W64" s="11">
        <v>-9.24</v>
      </c>
      <c r="X64" s="11">
        <v>3.08</v>
      </c>
      <c r="Y64" s="10" t="s">
        <v>43</v>
      </c>
      <c r="Z64" s="10">
        <v>5.36</v>
      </c>
      <c r="AA64" s="10">
        <v>2.06</v>
      </c>
    </row>
    <row r="65" spans="1:27" x14ac:dyDescent="0.25">
      <c r="A65" s="7" t="s">
        <v>233</v>
      </c>
      <c r="B65" s="6" t="s">
        <v>234</v>
      </c>
      <c r="C65" s="7" t="s">
        <v>36</v>
      </c>
      <c r="D65" s="8">
        <v>0.75</v>
      </c>
      <c r="E65" s="7" t="s">
        <v>30</v>
      </c>
      <c r="F65" s="7" t="s">
        <v>153</v>
      </c>
      <c r="G65" s="7" t="s">
        <v>163</v>
      </c>
      <c r="H65" s="9">
        <v>327.42</v>
      </c>
      <c r="I65" s="10">
        <v>55</v>
      </c>
      <c r="J65" s="9">
        <v>97.09</v>
      </c>
      <c r="K65" s="9">
        <v>152.02000000000001</v>
      </c>
      <c r="L65" s="9">
        <v>60.21</v>
      </c>
      <c r="M65" s="9">
        <v>-15.63</v>
      </c>
      <c r="N65" s="9">
        <v>19</v>
      </c>
      <c r="O65" s="9">
        <v>6</v>
      </c>
      <c r="P65" s="9">
        <v>8.3800000000000008</v>
      </c>
      <c r="Q65" s="9">
        <v>-5.23</v>
      </c>
      <c r="R65" s="9">
        <v>12.02</v>
      </c>
      <c r="S65" s="9">
        <v>12.18</v>
      </c>
      <c r="T65" s="9">
        <v>24.2</v>
      </c>
      <c r="U65" s="10">
        <v>0.21</v>
      </c>
      <c r="V65" s="10">
        <v>0.22</v>
      </c>
      <c r="W65" s="11">
        <v>-8.56</v>
      </c>
      <c r="X65" s="11">
        <v>3.56</v>
      </c>
      <c r="Y65" s="10" t="s">
        <v>43</v>
      </c>
      <c r="Z65" s="10">
        <v>3.98</v>
      </c>
      <c r="AA65" s="10">
        <v>1.77</v>
      </c>
    </row>
    <row r="66" spans="1:27" x14ac:dyDescent="0.25">
      <c r="A66" s="12" t="s">
        <v>235</v>
      </c>
      <c r="B66" s="6" t="s">
        <v>236</v>
      </c>
      <c r="C66" s="7" t="s">
        <v>36</v>
      </c>
      <c r="D66" s="8">
        <v>0.6875</v>
      </c>
      <c r="E66" s="7" t="s">
        <v>67</v>
      </c>
      <c r="F66" s="7" t="s">
        <v>50</v>
      </c>
      <c r="G66" s="7" t="s">
        <v>102</v>
      </c>
      <c r="H66" s="9">
        <v>312.91000000000003</v>
      </c>
      <c r="I66" s="10">
        <v>52</v>
      </c>
      <c r="J66" s="9">
        <v>113.29</v>
      </c>
      <c r="K66" s="9">
        <v>144.01</v>
      </c>
      <c r="L66" s="9">
        <v>54.6</v>
      </c>
      <c r="M66" s="9">
        <v>-12.12</v>
      </c>
      <c r="N66" s="9">
        <v>12</v>
      </c>
      <c r="O66" s="9">
        <v>0</v>
      </c>
      <c r="P66" s="9">
        <v>0.54</v>
      </c>
      <c r="Q66" s="9">
        <v>212.84</v>
      </c>
      <c r="R66" s="9">
        <v>16.920000000000002</v>
      </c>
      <c r="S66" s="9">
        <v>16.54</v>
      </c>
      <c r="T66" s="9">
        <v>33.46</v>
      </c>
      <c r="U66" s="10">
        <v>0.15</v>
      </c>
      <c r="V66" s="10">
        <v>0.16</v>
      </c>
      <c r="W66" s="11">
        <v>-7.46</v>
      </c>
      <c r="X66" s="11">
        <v>4.03</v>
      </c>
      <c r="Y66" s="10" t="s">
        <v>43</v>
      </c>
      <c r="Z66" s="10">
        <v>5.07</v>
      </c>
      <c r="AA66" s="10">
        <v>2.5099999999999998</v>
      </c>
    </row>
    <row r="67" spans="1:27" x14ac:dyDescent="0.25">
      <c r="A67" s="12" t="s">
        <v>237</v>
      </c>
      <c r="B67" s="6" t="s">
        <v>238</v>
      </c>
      <c r="C67" s="7" t="s">
        <v>36</v>
      </c>
      <c r="D67" s="8">
        <v>0.75</v>
      </c>
      <c r="E67" s="7" t="s">
        <v>67</v>
      </c>
      <c r="F67" s="7" t="s">
        <v>153</v>
      </c>
      <c r="G67" s="7" t="s">
        <v>239</v>
      </c>
      <c r="H67" s="9">
        <v>340.85</v>
      </c>
      <c r="I67" s="10">
        <v>56</v>
      </c>
      <c r="J67" s="9">
        <v>99.09</v>
      </c>
      <c r="K67" s="9">
        <v>172.44</v>
      </c>
      <c r="L67" s="9">
        <v>42.59</v>
      </c>
      <c r="M67" s="9">
        <v>-10.25</v>
      </c>
      <c r="N67" s="9">
        <v>19</v>
      </c>
      <c r="O67" s="9">
        <v>4</v>
      </c>
      <c r="P67" s="9">
        <v>14.24</v>
      </c>
      <c r="Q67" s="9">
        <v>-187.79</v>
      </c>
      <c r="R67" s="9">
        <v>15.37</v>
      </c>
      <c r="S67" s="9">
        <v>8.5399999999999991</v>
      </c>
      <c r="T67" s="9">
        <v>23.909999999999997</v>
      </c>
      <c r="U67" s="10">
        <v>0.41</v>
      </c>
      <c r="V67" s="10">
        <v>0.27</v>
      </c>
      <c r="W67" s="11">
        <v>-11.12</v>
      </c>
      <c r="X67" s="11">
        <v>2.61</v>
      </c>
      <c r="Y67" s="10" t="s">
        <v>43</v>
      </c>
      <c r="Z67" s="10">
        <v>5.36</v>
      </c>
      <c r="AA67" s="10">
        <v>2.84</v>
      </c>
    </row>
    <row r="68" spans="1:27" x14ac:dyDescent="0.25">
      <c r="A68" s="12" t="s">
        <v>240</v>
      </c>
      <c r="B68" s="6" t="s">
        <v>241</v>
      </c>
      <c r="C68" s="7" t="s">
        <v>36</v>
      </c>
      <c r="D68" s="8">
        <v>0.6875</v>
      </c>
      <c r="E68" s="7" t="s">
        <v>67</v>
      </c>
      <c r="F68" s="7" t="s">
        <v>242</v>
      </c>
      <c r="G68" s="7" t="s">
        <v>87</v>
      </c>
      <c r="H68" s="9">
        <v>331.41</v>
      </c>
      <c r="I68" s="10">
        <v>53</v>
      </c>
      <c r="J68" s="9">
        <v>101.52</v>
      </c>
      <c r="K68" s="9">
        <v>155.71</v>
      </c>
      <c r="L68" s="9">
        <v>42.61</v>
      </c>
      <c r="M68" s="9">
        <v>-7.21</v>
      </c>
      <c r="N68" s="9">
        <v>15</v>
      </c>
      <c r="O68" s="9">
        <v>3</v>
      </c>
      <c r="P68" s="9">
        <v>20.25</v>
      </c>
      <c r="Q68" s="9">
        <v>188.67</v>
      </c>
      <c r="R68" s="9">
        <v>21.38</v>
      </c>
      <c r="S68" s="9">
        <v>12.59</v>
      </c>
      <c r="T68" s="9">
        <v>33.97</v>
      </c>
      <c r="U68" s="10">
        <v>0.24</v>
      </c>
      <c r="V68" s="10">
        <v>0.1</v>
      </c>
      <c r="W68" s="11">
        <v>-9.1</v>
      </c>
      <c r="X68" s="11">
        <v>3.31</v>
      </c>
      <c r="Y68" s="10" t="s">
        <v>33</v>
      </c>
      <c r="Z68" s="10">
        <v>6.76</v>
      </c>
      <c r="AA68" s="10">
        <v>2.82</v>
      </c>
    </row>
    <row r="69" spans="1:27" x14ac:dyDescent="0.25">
      <c r="A69" s="12" t="s">
        <v>243</v>
      </c>
      <c r="B69" s="6" t="s">
        <v>244</v>
      </c>
      <c r="C69" s="7" t="s">
        <v>36</v>
      </c>
      <c r="D69" s="8">
        <v>0.78125</v>
      </c>
      <c r="E69" s="7" t="s">
        <v>67</v>
      </c>
      <c r="F69" s="7" t="s">
        <v>153</v>
      </c>
      <c r="G69" s="7" t="s">
        <v>123</v>
      </c>
      <c r="H69" s="9">
        <v>357.38</v>
      </c>
      <c r="I69" s="10">
        <v>55</v>
      </c>
      <c r="J69" s="9">
        <v>83.19</v>
      </c>
      <c r="K69" s="9">
        <v>186.59</v>
      </c>
      <c r="L69" s="9">
        <v>58.82</v>
      </c>
      <c r="M69" s="9">
        <v>-1.86</v>
      </c>
      <c r="N69" s="9">
        <v>12</v>
      </c>
      <c r="O69" s="9">
        <v>6</v>
      </c>
      <c r="P69" s="9">
        <v>11.77</v>
      </c>
      <c r="Q69" s="9">
        <v>-58.54</v>
      </c>
      <c r="R69" s="9">
        <v>12.81</v>
      </c>
      <c r="S69" s="9">
        <v>8.7200000000000006</v>
      </c>
      <c r="T69" s="9">
        <v>21.53</v>
      </c>
      <c r="U69" s="10">
        <v>0.27</v>
      </c>
      <c r="V69" s="10">
        <v>0.19</v>
      </c>
      <c r="W69" s="11">
        <v>-11.77</v>
      </c>
      <c r="X69" s="11">
        <v>3.09</v>
      </c>
      <c r="Y69" s="10" t="s">
        <v>43</v>
      </c>
      <c r="Z69" s="10">
        <v>3.68</v>
      </c>
      <c r="AA69" s="10">
        <v>1.74</v>
      </c>
    </row>
    <row r="70" spans="1:27" x14ac:dyDescent="0.25">
      <c r="A70" s="7" t="s">
        <v>245</v>
      </c>
      <c r="B70" s="6" t="s">
        <v>246</v>
      </c>
      <c r="C70" s="7" t="s">
        <v>36</v>
      </c>
      <c r="D70" s="8">
        <v>0.78125</v>
      </c>
      <c r="E70" s="7" t="s">
        <v>30</v>
      </c>
      <c r="F70" s="7" t="s">
        <v>163</v>
      </c>
      <c r="G70" s="7" t="s">
        <v>123</v>
      </c>
      <c r="H70" s="9">
        <v>308.14999999999998</v>
      </c>
      <c r="I70" s="10">
        <v>57</v>
      </c>
      <c r="J70" s="9">
        <v>111.53</v>
      </c>
      <c r="K70" s="9">
        <v>128.72999999999999</v>
      </c>
      <c r="L70" s="9">
        <v>55.78</v>
      </c>
      <c r="M70" s="9">
        <v>-19.489999999999998</v>
      </c>
      <c r="N70" s="9">
        <v>25</v>
      </c>
      <c r="O70" s="9">
        <v>-6</v>
      </c>
      <c r="P70" s="9">
        <v>12.21</v>
      </c>
      <c r="Q70" s="9">
        <v>222.71</v>
      </c>
      <c r="R70" s="9">
        <v>18.899999999999999</v>
      </c>
      <c r="S70" s="9">
        <v>15.69</v>
      </c>
      <c r="T70" s="9">
        <v>34.589999999999996</v>
      </c>
      <c r="U70" s="10">
        <v>0.17</v>
      </c>
      <c r="V70" s="10">
        <v>0.14000000000000001</v>
      </c>
      <c r="W70" s="11">
        <v>-7.46</v>
      </c>
      <c r="X70" s="11">
        <v>2.8</v>
      </c>
      <c r="Y70" s="10" t="s">
        <v>43</v>
      </c>
      <c r="Z70" s="10">
        <v>4.49</v>
      </c>
      <c r="AA70" s="10">
        <v>1.87</v>
      </c>
    </row>
    <row r="71" spans="1:27" x14ac:dyDescent="0.25">
      <c r="A71" s="7" t="s">
        <v>247</v>
      </c>
      <c r="B71" s="6" t="s">
        <v>248</v>
      </c>
      <c r="C71" s="7" t="s">
        <v>36</v>
      </c>
      <c r="D71" s="8">
        <v>0.84375</v>
      </c>
      <c r="E71" s="7" t="s">
        <v>249</v>
      </c>
      <c r="F71" s="7" t="s">
        <v>250</v>
      </c>
      <c r="G71" s="7" t="s">
        <v>193</v>
      </c>
      <c r="H71" s="9">
        <v>345.58</v>
      </c>
      <c r="I71" s="10">
        <v>54</v>
      </c>
      <c r="J71" s="9">
        <v>83.99</v>
      </c>
      <c r="K71" s="9">
        <v>193.24</v>
      </c>
      <c r="L71" s="9">
        <v>48.36</v>
      </c>
      <c r="M71" s="9">
        <v>-13.45</v>
      </c>
      <c r="N71" s="9">
        <v>18</v>
      </c>
      <c r="O71" s="9">
        <v>5</v>
      </c>
      <c r="P71" s="9">
        <v>10.32</v>
      </c>
      <c r="Q71" s="9">
        <v>-103.86</v>
      </c>
      <c r="R71" s="9">
        <v>14.71</v>
      </c>
      <c r="S71" s="9">
        <v>7.49</v>
      </c>
      <c r="T71" s="9">
        <v>22.200000000000003</v>
      </c>
      <c r="U71" s="10">
        <v>0.33</v>
      </c>
      <c r="V71" s="10">
        <v>0.2</v>
      </c>
      <c r="W71" s="11">
        <v>-11.39</v>
      </c>
      <c r="X71" s="11">
        <v>4.01</v>
      </c>
      <c r="Y71" s="10" t="s">
        <v>43</v>
      </c>
      <c r="Z71" s="10">
        <v>3.97</v>
      </c>
      <c r="AA71" s="10">
        <v>1.91</v>
      </c>
    </row>
    <row r="72" spans="1:27" x14ac:dyDescent="0.25">
      <c r="A72" s="12" t="s">
        <v>251</v>
      </c>
      <c r="B72" s="6" t="s">
        <v>252</v>
      </c>
      <c r="C72" s="7" t="s">
        <v>29</v>
      </c>
      <c r="D72" s="8">
        <v>0.9375</v>
      </c>
      <c r="E72" s="7" t="s">
        <v>67</v>
      </c>
      <c r="F72" s="7" t="s">
        <v>72</v>
      </c>
      <c r="G72" s="7" t="s">
        <v>32</v>
      </c>
      <c r="H72" s="9">
        <v>277.23</v>
      </c>
      <c r="I72" s="10">
        <v>58</v>
      </c>
      <c r="J72" s="9">
        <v>110.68</v>
      </c>
      <c r="K72" s="9">
        <v>123.19</v>
      </c>
      <c r="L72" s="9">
        <v>52.19</v>
      </c>
      <c r="M72" s="9">
        <v>-12.39</v>
      </c>
      <c r="N72" s="9">
        <v>-7</v>
      </c>
      <c r="O72" s="9">
        <v>-4</v>
      </c>
      <c r="P72" s="9">
        <v>14.73</v>
      </c>
      <c r="Q72" s="9">
        <v>222.34</v>
      </c>
      <c r="R72" s="9">
        <v>19.75</v>
      </c>
      <c r="S72" s="9">
        <v>15.24</v>
      </c>
      <c r="T72" s="9">
        <v>34.99</v>
      </c>
      <c r="U72" s="10">
        <v>0.19</v>
      </c>
      <c r="V72" s="10">
        <v>0.13</v>
      </c>
      <c r="W72" s="11">
        <v>-7.81</v>
      </c>
      <c r="X72" s="11">
        <v>2</v>
      </c>
      <c r="Y72" s="10" t="s">
        <v>43</v>
      </c>
      <c r="Z72" s="10">
        <v>5.0599999999999996</v>
      </c>
      <c r="AA72" s="10">
        <v>1.85</v>
      </c>
    </row>
    <row r="73" spans="1:27" x14ac:dyDescent="0.25">
      <c r="A73" s="12" t="s">
        <v>253</v>
      </c>
      <c r="B73" s="6" t="s">
        <v>254</v>
      </c>
      <c r="C73" s="7" t="s">
        <v>36</v>
      </c>
      <c r="D73" s="8">
        <v>0.78125</v>
      </c>
      <c r="E73" s="7" t="s">
        <v>67</v>
      </c>
      <c r="F73" s="7" t="s">
        <v>50</v>
      </c>
      <c r="G73" s="7" t="s">
        <v>64</v>
      </c>
      <c r="H73" s="9">
        <v>317.05</v>
      </c>
      <c r="I73" s="10">
        <v>52</v>
      </c>
      <c r="J73" s="9">
        <v>128.97</v>
      </c>
      <c r="K73" s="9">
        <v>135.54</v>
      </c>
      <c r="L73" s="9">
        <v>46.4</v>
      </c>
      <c r="M73" s="9">
        <v>-6.77</v>
      </c>
      <c r="N73" s="9">
        <v>7</v>
      </c>
      <c r="O73" s="9">
        <v>1</v>
      </c>
      <c r="P73" s="9">
        <v>4.41</v>
      </c>
      <c r="Q73" s="9">
        <v>201.06</v>
      </c>
      <c r="R73" s="9">
        <v>18.38</v>
      </c>
      <c r="S73" s="9">
        <v>18.510000000000002</v>
      </c>
      <c r="T73" s="9">
        <v>36.89</v>
      </c>
      <c r="U73" s="10">
        <v>0.18</v>
      </c>
      <c r="V73" s="10">
        <v>0.2</v>
      </c>
      <c r="W73" s="11">
        <v>-8.07</v>
      </c>
      <c r="X73" s="11">
        <v>2.73</v>
      </c>
      <c r="Y73" s="10" t="s">
        <v>33</v>
      </c>
      <c r="Z73" s="10">
        <v>6.46</v>
      </c>
      <c r="AA73" s="10">
        <v>2.13</v>
      </c>
    </row>
    <row r="74" spans="1:27" x14ac:dyDescent="0.25">
      <c r="A74" s="12" t="s">
        <v>255</v>
      </c>
      <c r="B74" s="6" t="s">
        <v>256</v>
      </c>
      <c r="C74" s="7" t="s">
        <v>36</v>
      </c>
      <c r="D74" s="8">
        <v>0.78125</v>
      </c>
      <c r="E74" s="7" t="s">
        <v>67</v>
      </c>
      <c r="F74" s="7" t="s">
        <v>153</v>
      </c>
      <c r="G74" s="7" t="s">
        <v>102</v>
      </c>
      <c r="H74" s="9">
        <v>342.85</v>
      </c>
      <c r="I74" s="10">
        <v>54</v>
      </c>
      <c r="J74" s="9">
        <v>95.71</v>
      </c>
      <c r="K74" s="9">
        <v>180.07</v>
      </c>
      <c r="L74" s="9">
        <v>53.54</v>
      </c>
      <c r="M74" s="9">
        <v>-3.67</v>
      </c>
      <c r="N74" s="9">
        <v>10</v>
      </c>
      <c r="O74" s="9">
        <v>0</v>
      </c>
      <c r="P74" s="9">
        <v>7.07</v>
      </c>
      <c r="Q74" s="9">
        <v>59.08</v>
      </c>
      <c r="R74" s="9">
        <v>18.38</v>
      </c>
      <c r="S74" s="9">
        <v>10.68</v>
      </c>
      <c r="T74" s="9">
        <v>29.06</v>
      </c>
      <c r="U74" s="10">
        <v>0.28000000000000003</v>
      </c>
      <c r="V74" s="10">
        <v>0.15</v>
      </c>
      <c r="W74" s="11">
        <v>-10.62</v>
      </c>
      <c r="X74" s="11">
        <v>3.73</v>
      </c>
      <c r="Y74" s="10" t="s">
        <v>43</v>
      </c>
      <c r="Z74" s="10">
        <v>4.47</v>
      </c>
      <c r="AA74" s="10">
        <v>2.12</v>
      </c>
    </row>
    <row r="75" spans="1:27" x14ac:dyDescent="0.25">
      <c r="A75" s="12" t="s">
        <v>257</v>
      </c>
      <c r="B75" s="6" t="s">
        <v>258</v>
      </c>
      <c r="C75" s="7" t="s">
        <v>29</v>
      </c>
      <c r="D75" s="8">
        <v>0.75</v>
      </c>
      <c r="E75" s="7" t="s">
        <v>30</v>
      </c>
      <c r="F75" s="7" t="s">
        <v>153</v>
      </c>
      <c r="G75" s="7" t="s">
        <v>259</v>
      </c>
      <c r="H75" s="9">
        <v>344.83</v>
      </c>
      <c r="I75" s="10">
        <v>55</v>
      </c>
      <c r="J75" s="9">
        <v>100.71</v>
      </c>
      <c r="K75" s="9">
        <v>171.19</v>
      </c>
      <c r="L75" s="9">
        <v>59.76</v>
      </c>
      <c r="M75" s="9">
        <v>-4.41</v>
      </c>
      <c r="N75" s="9">
        <v>4</v>
      </c>
      <c r="O75" s="9">
        <v>2</v>
      </c>
      <c r="P75" s="9">
        <v>12.06</v>
      </c>
      <c r="Q75" s="9">
        <v>98.47</v>
      </c>
      <c r="R75" s="9">
        <v>16.21</v>
      </c>
      <c r="S75" s="9">
        <v>12.9</v>
      </c>
      <c r="T75" s="9">
        <v>29.11</v>
      </c>
      <c r="U75" s="10">
        <v>0.21</v>
      </c>
      <c r="V75" s="10">
        <v>0.16</v>
      </c>
      <c r="W75" s="11">
        <v>-11.03</v>
      </c>
      <c r="X75" s="11">
        <v>2.6</v>
      </c>
      <c r="Y75" s="10" t="s">
        <v>43</v>
      </c>
      <c r="Z75" s="10">
        <v>3.99</v>
      </c>
      <c r="AA75" s="10">
        <v>1.79</v>
      </c>
    </row>
    <row r="76" spans="1:27" x14ac:dyDescent="0.25">
      <c r="A76" s="12" t="s">
        <v>260</v>
      </c>
      <c r="B76" s="6" t="s">
        <v>261</v>
      </c>
      <c r="C76" s="7" t="s">
        <v>36</v>
      </c>
      <c r="D76" s="8">
        <v>0.84375</v>
      </c>
      <c r="E76" s="7" t="s">
        <v>30</v>
      </c>
      <c r="F76" s="7" t="s">
        <v>208</v>
      </c>
      <c r="G76" s="7" t="s">
        <v>193</v>
      </c>
      <c r="H76" s="9">
        <v>346.07</v>
      </c>
      <c r="I76" s="10">
        <v>54</v>
      </c>
      <c r="J76" s="9">
        <v>93.58</v>
      </c>
      <c r="K76" s="9">
        <v>166.55</v>
      </c>
      <c r="L76" s="9">
        <v>54.42</v>
      </c>
      <c r="M76" s="9">
        <v>-7.74</v>
      </c>
      <c r="N76" s="9">
        <v>15</v>
      </c>
      <c r="O76" s="9">
        <v>3</v>
      </c>
      <c r="P76" s="9">
        <v>21.31</v>
      </c>
      <c r="Q76" s="9">
        <v>-112.58</v>
      </c>
      <c r="R76" s="9">
        <v>15.27</v>
      </c>
      <c r="S76" s="9">
        <v>8.7899999999999991</v>
      </c>
      <c r="T76" s="9">
        <v>24.06</v>
      </c>
      <c r="U76" s="10">
        <v>0.35</v>
      </c>
      <c r="V76" s="10">
        <v>0.22</v>
      </c>
      <c r="W76" s="11">
        <v>-9.23</v>
      </c>
      <c r="X76" s="11">
        <v>4.05</v>
      </c>
      <c r="Y76" s="10" t="s">
        <v>43</v>
      </c>
      <c r="Z76" s="10">
        <v>4.03</v>
      </c>
      <c r="AA76" s="10">
        <v>1.63</v>
      </c>
    </row>
    <row r="77" spans="1:27" x14ac:dyDescent="0.25">
      <c r="A77" s="15" t="s">
        <v>262</v>
      </c>
      <c r="B77" s="15" t="s">
        <v>263</v>
      </c>
      <c r="C77" s="7" t="s">
        <v>29</v>
      </c>
      <c r="D77" s="8">
        <v>0.78125</v>
      </c>
      <c r="E77" s="7" t="s">
        <v>30</v>
      </c>
      <c r="F77" s="7" t="s">
        <v>153</v>
      </c>
      <c r="G77" s="7" t="s">
        <v>110</v>
      </c>
      <c r="H77" s="9">
        <v>316.95</v>
      </c>
      <c r="I77" s="10">
        <v>56</v>
      </c>
      <c r="J77" s="9">
        <v>113.92</v>
      </c>
      <c r="K77" s="9">
        <v>127.14</v>
      </c>
      <c r="L77" s="9">
        <v>59.58</v>
      </c>
      <c r="M77" s="9">
        <v>-5.74</v>
      </c>
      <c r="N77" s="9">
        <v>8</v>
      </c>
      <c r="O77" s="9">
        <v>4</v>
      </c>
      <c r="P77" s="9">
        <v>10.119999999999999</v>
      </c>
      <c r="Q77" s="9">
        <v>-4.5999999999999996</v>
      </c>
      <c r="R77" s="9">
        <v>16.32</v>
      </c>
      <c r="S77" s="9">
        <v>13.53</v>
      </c>
      <c r="T77" s="9">
        <v>29.85</v>
      </c>
      <c r="U77" s="10">
        <v>0.28999999999999998</v>
      </c>
      <c r="V77" s="10">
        <v>0.24</v>
      </c>
      <c r="W77" s="11">
        <v>-6.85</v>
      </c>
      <c r="X77" s="11">
        <v>3.29</v>
      </c>
      <c r="Y77" s="10" t="s">
        <v>43</v>
      </c>
      <c r="Z77" s="10">
        <v>5.53</v>
      </c>
      <c r="AA77" s="10">
        <v>1.82</v>
      </c>
    </row>
    <row r="78" spans="1:27" x14ac:dyDescent="0.25">
      <c r="A78" s="15" t="s">
        <v>264</v>
      </c>
      <c r="B78" s="15" t="s">
        <v>265</v>
      </c>
      <c r="C78" s="7" t="s">
        <v>29</v>
      </c>
      <c r="D78" s="8">
        <v>0.8125</v>
      </c>
      <c r="E78" s="7" t="s">
        <v>30</v>
      </c>
      <c r="F78" s="7" t="s">
        <v>113</v>
      </c>
      <c r="G78" s="7" t="s">
        <v>174</v>
      </c>
      <c r="H78" s="9">
        <v>317.86</v>
      </c>
      <c r="I78" s="10">
        <v>53</v>
      </c>
      <c r="J78" s="9">
        <v>116.07</v>
      </c>
      <c r="K78" s="9">
        <v>151.03</v>
      </c>
      <c r="L78" s="9">
        <v>35.880000000000003</v>
      </c>
      <c r="M78" s="9">
        <v>-13.21</v>
      </c>
      <c r="N78" s="9">
        <v>12</v>
      </c>
      <c r="O78" s="9">
        <v>-1</v>
      </c>
      <c r="P78" s="9">
        <v>16.32</v>
      </c>
      <c r="Q78" s="9">
        <v>174.12</v>
      </c>
      <c r="R78" s="9">
        <v>13.44</v>
      </c>
      <c r="S78" s="9">
        <v>17.649999999999999</v>
      </c>
      <c r="T78" s="9">
        <v>31.089999999999996</v>
      </c>
      <c r="U78" s="10">
        <v>0.11</v>
      </c>
      <c r="V78" s="10">
        <v>0.2</v>
      </c>
      <c r="W78" s="11">
        <v>-8.57</v>
      </c>
      <c r="X78" s="11">
        <v>3.47</v>
      </c>
      <c r="Y78" s="10" t="s">
        <v>43</v>
      </c>
      <c r="Z78" s="10">
        <v>6.03</v>
      </c>
      <c r="AA78" s="10">
        <v>2.21</v>
      </c>
    </row>
    <row r="79" spans="1:27" x14ac:dyDescent="0.25">
      <c r="A79" s="12" t="s">
        <v>266</v>
      </c>
      <c r="B79" s="6" t="s">
        <v>267</v>
      </c>
      <c r="C79" s="7" t="s">
        <v>29</v>
      </c>
      <c r="D79" s="8">
        <v>0.71875</v>
      </c>
      <c r="E79" s="7" t="s">
        <v>30</v>
      </c>
      <c r="F79" s="7" t="s">
        <v>153</v>
      </c>
      <c r="G79" s="7" t="s">
        <v>268</v>
      </c>
      <c r="H79" s="9">
        <v>319.92</v>
      </c>
      <c r="I79" s="10">
        <v>56</v>
      </c>
      <c r="J79" s="9">
        <v>90.38</v>
      </c>
      <c r="K79" s="9">
        <v>156.83000000000001</v>
      </c>
      <c r="L79" s="9">
        <v>50.32</v>
      </c>
      <c r="M79" s="9">
        <v>-5.76</v>
      </c>
      <c r="N79" s="9">
        <v>9</v>
      </c>
      <c r="O79" s="9">
        <v>10</v>
      </c>
      <c r="P79" s="9">
        <v>8.52</v>
      </c>
      <c r="Q79" s="9">
        <v>-46.8</v>
      </c>
      <c r="R79" s="9">
        <v>13.61</v>
      </c>
      <c r="S79" s="9">
        <v>9.84</v>
      </c>
      <c r="T79" s="9">
        <v>23.45</v>
      </c>
      <c r="U79" s="10">
        <v>0.27</v>
      </c>
      <c r="V79" s="10">
        <v>0.2</v>
      </c>
      <c r="W79" s="11">
        <v>-9.86</v>
      </c>
      <c r="X79" s="11">
        <v>2.63</v>
      </c>
      <c r="Y79" s="10" t="s">
        <v>43</v>
      </c>
      <c r="Z79" s="10">
        <v>4.18</v>
      </c>
      <c r="AA79" s="10">
        <v>1.93</v>
      </c>
    </row>
    <row r="80" spans="1:27" x14ac:dyDescent="0.25">
      <c r="A80" s="12" t="s">
        <v>269</v>
      </c>
      <c r="B80" s="6" t="s">
        <v>270</v>
      </c>
      <c r="C80" s="7" t="s">
        <v>36</v>
      </c>
      <c r="D80" s="8">
        <v>0.75</v>
      </c>
      <c r="E80" s="7" t="s">
        <v>30</v>
      </c>
      <c r="F80" s="7" t="s">
        <v>153</v>
      </c>
      <c r="G80" s="7" t="s">
        <v>102</v>
      </c>
      <c r="H80" s="9">
        <v>327.54000000000002</v>
      </c>
      <c r="I80" s="10">
        <v>57</v>
      </c>
      <c r="J80" s="9">
        <v>104</v>
      </c>
      <c r="K80" s="9">
        <v>156.01</v>
      </c>
      <c r="L80" s="9">
        <v>58.91</v>
      </c>
      <c r="M80" s="9">
        <v>-1.92</v>
      </c>
      <c r="N80" s="9">
        <v>4</v>
      </c>
      <c r="O80" s="9">
        <v>2</v>
      </c>
      <c r="P80" s="9">
        <v>4.0199999999999996</v>
      </c>
      <c r="Q80" s="9">
        <v>59.7</v>
      </c>
      <c r="R80" s="9">
        <v>14.25</v>
      </c>
      <c r="S80" s="9">
        <v>13.56</v>
      </c>
      <c r="T80" s="9">
        <v>27.810000000000002</v>
      </c>
      <c r="U80" s="10">
        <v>0.21</v>
      </c>
      <c r="V80" s="10">
        <v>0.2</v>
      </c>
      <c r="W80" s="11">
        <v>-9.42</v>
      </c>
      <c r="X80" s="11">
        <v>3.01</v>
      </c>
      <c r="Y80" s="10" t="s">
        <v>43</v>
      </c>
      <c r="Z80" s="10">
        <v>3.28</v>
      </c>
      <c r="AA80" s="10">
        <v>1.69</v>
      </c>
    </row>
    <row r="81" spans="1:27" x14ac:dyDescent="0.25">
      <c r="A81" s="12" t="s">
        <v>271</v>
      </c>
      <c r="B81" s="6" t="s">
        <v>272</v>
      </c>
      <c r="C81" s="7" t="s">
        <v>36</v>
      </c>
      <c r="D81" s="8">
        <v>0.78125</v>
      </c>
      <c r="E81" s="7" t="s">
        <v>30</v>
      </c>
      <c r="F81" s="7" t="s">
        <v>273</v>
      </c>
      <c r="G81" s="7" t="s">
        <v>42</v>
      </c>
      <c r="H81" s="9">
        <v>347.76</v>
      </c>
      <c r="I81" s="10">
        <v>54</v>
      </c>
      <c r="J81" s="9">
        <v>104.12</v>
      </c>
      <c r="K81" s="9">
        <v>168.61</v>
      </c>
      <c r="L81" s="9">
        <v>63.03</v>
      </c>
      <c r="M81" s="9">
        <v>-14.65</v>
      </c>
      <c r="N81" s="9">
        <v>17</v>
      </c>
      <c r="O81" s="9">
        <v>7</v>
      </c>
      <c r="P81" s="9">
        <v>3.15</v>
      </c>
      <c r="Q81" s="9">
        <v>95.76</v>
      </c>
      <c r="R81" s="9">
        <v>19.77</v>
      </c>
      <c r="S81" s="9">
        <v>12.18</v>
      </c>
      <c r="T81" s="9">
        <v>31.95</v>
      </c>
      <c r="U81" s="10">
        <v>0.28000000000000003</v>
      </c>
      <c r="V81" s="10">
        <v>0.15</v>
      </c>
      <c r="W81" s="11">
        <v>-10.5</v>
      </c>
      <c r="X81" s="11">
        <v>2.93</v>
      </c>
      <c r="Y81" s="10" t="s">
        <v>43</v>
      </c>
      <c r="Z81" s="10">
        <v>3.89</v>
      </c>
      <c r="AA81" s="10">
        <v>1.36</v>
      </c>
    </row>
    <row r="82" spans="1:27" x14ac:dyDescent="0.25">
      <c r="A82" s="12" t="s">
        <v>274</v>
      </c>
      <c r="B82" s="6" t="s">
        <v>275</v>
      </c>
      <c r="C82" s="7" t="s">
        <v>29</v>
      </c>
      <c r="D82" s="8">
        <v>0.78125</v>
      </c>
      <c r="E82" s="7" t="s">
        <v>30</v>
      </c>
      <c r="F82" s="7" t="s">
        <v>153</v>
      </c>
      <c r="G82" s="7" t="s">
        <v>110</v>
      </c>
      <c r="H82" s="9">
        <v>343.49</v>
      </c>
      <c r="I82" s="10">
        <v>55</v>
      </c>
      <c r="J82" s="9">
        <v>106.15</v>
      </c>
      <c r="K82" s="9">
        <v>167.06</v>
      </c>
      <c r="L82" s="9">
        <v>53.84</v>
      </c>
      <c r="M82" s="9">
        <v>-9.2100000000000009</v>
      </c>
      <c r="N82" s="9">
        <v>9</v>
      </c>
      <c r="O82" s="9">
        <v>8</v>
      </c>
      <c r="P82" s="9">
        <v>9.2100000000000009</v>
      </c>
      <c r="Q82" s="9">
        <v>77.739999999999995</v>
      </c>
      <c r="R82" s="9">
        <v>12.25</v>
      </c>
      <c r="S82" s="9">
        <v>14.91</v>
      </c>
      <c r="T82" s="9">
        <v>27.16</v>
      </c>
      <c r="U82" s="10">
        <v>0.16</v>
      </c>
      <c r="V82" s="10">
        <v>0.21</v>
      </c>
      <c r="W82" s="11">
        <v>-10.1</v>
      </c>
      <c r="X82" s="11">
        <v>3.21</v>
      </c>
      <c r="Y82" s="10" t="s">
        <v>43</v>
      </c>
      <c r="Z82" s="10">
        <v>5.95</v>
      </c>
      <c r="AA82" s="10">
        <v>2.4900000000000002</v>
      </c>
    </row>
    <row r="83" spans="1:27" x14ac:dyDescent="0.25">
      <c r="A83" s="12" t="s">
        <v>276</v>
      </c>
      <c r="B83" s="6" t="s">
        <v>277</v>
      </c>
      <c r="C83" s="7" t="s">
        <v>36</v>
      </c>
      <c r="D83" s="8">
        <v>0.6875</v>
      </c>
      <c r="E83" s="7" t="s">
        <v>30</v>
      </c>
      <c r="F83" s="7" t="s">
        <v>278</v>
      </c>
      <c r="G83" s="7" t="s">
        <v>279</v>
      </c>
      <c r="H83" s="9">
        <v>305.92</v>
      </c>
      <c r="I83" s="10">
        <v>52</v>
      </c>
      <c r="J83" s="9">
        <v>120.25</v>
      </c>
      <c r="K83" s="9">
        <v>131.9</v>
      </c>
      <c r="L83" s="9">
        <v>43.08</v>
      </c>
      <c r="M83" s="9">
        <v>-9.82</v>
      </c>
      <c r="N83" s="9">
        <v>11</v>
      </c>
      <c r="O83" s="9">
        <v>4</v>
      </c>
      <c r="P83" s="9">
        <v>5.09</v>
      </c>
      <c r="Q83" s="9">
        <v>45.14</v>
      </c>
      <c r="R83" s="9">
        <v>20.64</v>
      </c>
      <c r="S83" s="9">
        <v>13.84</v>
      </c>
      <c r="T83" s="9">
        <v>34.480000000000004</v>
      </c>
      <c r="U83" s="10">
        <v>0.33</v>
      </c>
      <c r="V83" s="10">
        <v>0.21</v>
      </c>
      <c r="W83" s="11">
        <v>-7.1</v>
      </c>
      <c r="X83" s="11">
        <v>3.42</v>
      </c>
      <c r="Y83" s="10" t="s">
        <v>33</v>
      </c>
      <c r="Z83" s="10">
        <v>6.72</v>
      </c>
      <c r="AA83" s="10">
        <v>2.5299999999999998</v>
      </c>
    </row>
    <row r="84" spans="1:27" x14ac:dyDescent="0.25">
      <c r="A84" s="12">
        <v>372213868182580</v>
      </c>
      <c r="B84" s="6" t="s">
        <v>280</v>
      </c>
      <c r="C84" s="7" t="s">
        <v>36</v>
      </c>
      <c r="D84" s="8">
        <v>0.8125</v>
      </c>
      <c r="E84" s="7" t="s">
        <v>30</v>
      </c>
      <c r="F84" s="7" t="s">
        <v>50</v>
      </c>
      <c r="G84" s="7" t="s">
        <v>102</v>
      </c>
      <c r="H84" s="9">
        <v>360.53</v>
      </c>
      <c r="I84" s="10">
        <v>54</v>
      </c>
      <c r="J84" s="9">
        <v>103.84</v>
      </c>
      <c r="K84" s="9">
        <v>169.4</v>
      </c>
      <c r="L84" s="9">
        <v>58.71</v>
      </c>
      <c r="M84" s="9">
        <v>-6.21</v>
      </c>
      <c r="N84" s="9">
        <v>12</v>
      </c>
      <c r="O84" s="9">
        <v>2</v>
      </c>
      <c r="P84" s="9">
        <v>21.12</v>
      </c>
      <c r="Q84" s="9">
        <v>190.64</v>
      </c>
      <c r="R84" s="9">
        <v>15.12</v>
      </c>
      <c r="S84" s="9">
        <v>15.23</v>
      </c>
      <c r="T84" s="9">
        <v>30.35</v>
      </c>
      <c r="U84" s="10">
        <v>0.13</v>
      </c>
      <c r="V84" s="10">
        <v>0.15</v>
      </c>
      <c r="W84" s="11">
        <v>-9.99</v>
      </c>
      <c r="X84" s="11">
        <v>3.51</v>
      </c>
      <c r="Y84" s="10" t="s">
        <v>43</v>
      </c>
      <c r="Z84" s="10">
        <v>4.25</v>
      </c>
      <c r="AA84" s="10">
        <v>1.5</v>
      </c>
    </row>
    <row r="85" spans="1:27" x14ac:dyDescent="0.25">
      <c r="A85" s="12">
        <v>372216438262445</v>
      </c>
      <c r="B85" s="6"/>
      <c r="C85" s="7" t="s">
        <v>281</v>
      </c>
      <c r="D85" s="8">
        <v>0.78125</v>
      </c>
      <c r="E85" s="7" t="s">
        <v>30</v>
      </c>
      <c r="F85" s="7" t="s">
        <v>221</v>
      </c>
      <c r="G85" s="7" t="s">
        <v>174</v>
      </c>
      <c r="H85" s="9">
        <v>334.84</v>
      </c>
      <c r="I85" s="10">
        <v>53</v>
      </c>
      <c r="J85" s="9">
        <v>115.32</v>
      </c>
      <c r="K85" s="9">
        <v>171.14</v>
      </c>
      <c r="L85" s="9">
        <v>40.270000000000003</v>
      </c>
      <c r="M85" s="9">
        <v>-18.07</v>
      </c>
      <c r="N85" s="9">
        <v>9</v>
      </c>
      <c r="O85" s="9">
        <v>-8</v>
      </c>
      <c r="P85" s="9">
        <v>25.28</v>
      </c>
      <c r="Q85" s="9">
        <v>3.97</v>
      </c>
      <c r="R85" s="9">
        <v>17.79</v>
      </c>
      <c r="S85" s="9">
        <v>13.38</v>
      </c>
      <c r="T85" s="9">
        <v>31.17</v>
      </c>
      <c r="U85" s="10">
        <v>0.31</v>
      </c>
      <c r="V85" s="10">
        <v>0.23</v>
      </c>
      <c r="W85" s="11">
        <v>-10.77</v>
      </c>
      <c r="X85" s="11">
        <v>2.86</v>
      </c>
      <c r="Y85" s="10" t="s">
        <v>43</v>
      </c>
      <c r="Z85" s="10">
        <v>5.39</v>
      </c>
      <c r="AA85" s="10">
        <v>2.21</v>
      </c>
    </row>
    <row r="86" spans="1:27" x14ac:dyDescent="0.25">
      <c r="A86" s="12">
        <v>372216751554617</v>
      </c>
      <c r="B86" s="6"/>
      <c r="C86" s="7" t="s">
        <v>281</v>
      </c>
      <c r="D86" s="8">
        <v>0.84375</v>
      </c>
      <c r="E86" s="7" t="s">
        <v>30</v>
      </c>
      <c r="F86" s="7" t="s">
        <v>273</v>
      </c>
      <c r="G86" s="7" t="s">
        <v>126</v>
      </c>
      <c r="H86" s="9">
        <v>341.12</v>
      </c>
      <c r="I86" s="10">
        <v>54</v>
      </c>
      <c r="J86" s="9">
        <v>115.94</v>
      </c>
      <c r="K86" s="9">
        <v>168.18</v>
      </c>
      <c r="L86" s="9">
        <v>49.31</v>
      </c>
      <c r="M86" s="9">
        <v>-6.57</v>
      </c>
      <c r="N86" s="9">
        <v>6</v>
      </c>
      <c r="O86" s="9">
        <v>-5</v>
      </c>
      <c r="P86" s="9">
        <v>13.08</v>
      </c>
      <c r="Q86" s="9">
        <v>136.63999999999999</v>
      </c>
      <c r="R86" s="9">
        <v>17.3</v>
      </c>
      <c r="S86" s="9">
        <v>15.69</v>
      </c>
      <c r="T86" s="9">
        <v>32.99</v>
      </c>
      <c r="U86" s="10">
        <v>0.2</v>
      </c>
      <c r="V86" s="10">
        <v>0.19</v>
      </c>
      <c r="W86" s="11">
        <v>-10.119999999999999</v>
      </c>
      <c r="X86" s="11">
        <v>3.28</v>
      </c>
      <c r="Y86" s="10" t="s">
        <v>43</v>
      </c>
      <c r="Z86" s="10">
        <v>4.18</v>
      </c>
      <c r="AA86" s="10">
        <v>1.71</v>
      </c>
    </row>
    <row r="87" spans="1:27" x14ac:dyDescent="0.25">
      <c r="A87" s="12">
        <v>372218391252253</v>
      </c>
      <c r="B87" s="6" t="s">
        <v>282</v>
      </c>
      <c r="C87" s="7" t="s">
        <v>29</v>
      </c>
      <c r="D87" s="8">
        <v>0.90625</v>
      </c>
      <c r="E87" s="7" t="s">
        <v>30</v>
      </c>
      <c r="F87" s="7" t="s">
        <v>173</v>
      </c>
      <c r="G87" s="7" t="s">
        <v>283</v>
      </c>
      <c r="H87" s="9">
        <v>318.26</v>
      </c>
      <c r="I87" s="10">
        <v>57</v>
      </c>
      <c r="J87" s="9">
        <v>93.44</v>
      </c>
      <c r="K87" s="9">
        <v>154.43</v>
      </c>
      <c r="L87" s="9">
        <v>60.81</v>
      </c>
      <c r="M87" s="9">
        <v>-9.2100000000000009</v>
      </c>
      <c r="N87" s="9">
        <v>15</v>
      </c>
      <c r="O87" s="9">
        <v>-3</v>
      </c>
      <c r="P87" s="9">
        <v>7.64</v>
      </c>
      <c r="Q87" s="9">
        <v>128.91999999999999</v>
      </c>
      <c r="R87" s="9">
        <v>16.350000000000001</v>
      </c>
      <c r="S87" s="9">
        <v>12.08</v>
      </c>
      <c r="T87" s="9">
        <v>28.43</v>
      </c>
      <c r="U87" s="10">
        <v>0.19</v>
      </c>
      <c r="V87" s="10">
        <v>0.13</v>
      </c>
      <c r="W87" s="11">
        <v>-8.85</v>
      </c>
      <c r="X87" s="11">
        <v>3.46</v>
      </c>
      <c r="Y87" s="10" t="s">
        <v>43</v>
      </c>
      <c r="Z87" s="10">
        <v>3.51</v>
      </c>
      <c r="AA87" s="10">
        <v>1.97</v>
      </c>
    </row>
    <row r="88" spans="1:27" x14ac:dyDescent="0.25">
      <c r="A88" s="12">
        <v>372218415362012</v>
      </c>
      <c r="B88" s="6"/>
      <c r="C88" s="7"/>
      <c r="D88" s="8">
        <v>0.75</v>
      </c>
      <c r="E88" s="7" t="s">
        <v>30</v>
      </c>
      <c r="F88" s="7" t="s">
        <v>183</v>
      </c>
      <c r="G88" s="7" t="s">
        <v>284</v>
      </c>
      <c r="H88" s="9">
        <v>340.85</v>
      </c>
      <c r="I88" s="10">
        <v>51</v>
      </c>
      <c r="J88" s="9">
        <v>122.98</v>
      </c>
      <c r="K88" s="9">
        <v>161.77000000000001</v>
      </c>
      <c r="L88" s="9">
        <v>36.549999999999997</v>
      </c>
      <c r="M88" s="9">
        <v>-1.63</v>
      </c>
      <c r="N88" s="9">
        <v>9</v>
      </c>
      <c r="O88" s="9">
        <v>5</v>
      </c>
      <c r="P88" s="9">
        <v>6.8</v>
      </c>
      <c r="Q88" s="9">
        <v>-14.11</v>
      </c>
      <c r="R88" s="9">
        <v>23.32</v>
      </c>
      <c r="S88" s="9">
        <v>12.45</v>
      </c>
      <c r="T88" s="9">
        <v>35.769999999999996</v>
      </c>
      <c r="U88" s="10">
        <v>0.42</v>
      </c>
      <c r="V88" s="10">
        <v>0.23</v>
      </c>
      <c r="W88" s="11">
        <v>-9.64</v>
      </c>
      <c r="X88" s="11">
        <v>3.25</v>
      </c>
      <c r="Y88" s="10" t="s">
        <v>43</v>
      </c>
      <c r="Z88" s="10">
        <v>5.07</v>
      </c>
      <c r="AA88" s="10">
        <v>2.46</v>
      </c>
    </row>
    <row r="89" spans="1:27" x14ac:dyDescent="0.25">
      <c r="A89" s="12">
        <v>372218537552464</v>
      </c>
      <c r="B89" s="6"/>
      <c r="C89" s="7" t="s">
        <v>281</v>
      </c>
      <c r="D89" s="8">
        <v>0.78125</v>
      </c>
      <c r="E89" s="7" t="s">
        <v>30</v>
      </c>
      <c r="F89" s="7" t="s">
        <v>50</v>
      </c>
      <c r="G89" s="7" t="s">
        <v>150</v>
      </c>
      <c r="H89" s="9">
        <v>343.67</v>
      </c>
      <c r="I89" s="10">
        <v>52</v>
      </c>
      <c r="J89" s="9">
        <v>86.95</v>
      </c>
      <c r="K89" s="9">
        <v>182.18</v>
      </c>
      <c r="L89" s="9">
        <v>60.62</v>
      </c>
      <c r="M89" s="9">
        <v>-23.3</v>
      </c>
      <c r="N89" s="9">
        <v>23</v>
      </c>
      <c r="O89" s="9">
        <v>2</v>
      </c>
      <c r="P89" s="9">
        <v>12.35</v>
      </c>
      <c r="Q89" s="9">
        <v>152.24</v>
      </c>
      <c r="R89" s="9">
        <v>16.079999999999998</v>
      </c>
      <c r="S89" s="9">
        <v>11.43</v>
      </c>
      <c r="T89" s="9">
        <v>27.509999999999998</v>
      </c>
      <c r="U89" s="10">
        <v>0.17</v>
      </c>
      <c r="V89" s="10">
        <v>0.11</v>
      </c>
      <c r="W89" s="11">
        <v>-9.81</v>
      </c>
      <c r="X89" s="11">
        <v>4.72</v>
      </c>
      <c r="Y89" s="10" t="s">
        <v>43</v>
      </c>
      <c r="Z89" s="10">
        <v>4.82</v>
      </c>
      <c r="AA89" s="10">
        <v>1.55</v>
      </c>
    </row>
    <row r="90" spans="1:27" x14ac:dyDescent="0.25">
      <c r="A90" s="12">
        <v>372218883322477</v>
      </c>
      <c r="B90" s="6"/>
      <c r="C90" s="7"/>
      <c r="D90" s="8">
        <v>0.78125</v>
      </c>
      <c r="E90" s="7" t="s">
        <v>30</v>
      </c>
      <c r="F90" s="7" t="s">
        <v>285</v>
      </c>
      <c r="G90" s="7" t="s">
        <v>286</v>
      </c>
      <c r="H90" s="9">
        <v>328.57</v>
      </c>
      <c r="I90" s="10">
        <v>53</v>
      </c>
      <c r="J90" s="9">
        <v>109.59</v>
      </c>
      <c r="K90" s="9">
        <v>168.88</v>
      </c>
      <c r="L90" s="9">
        <v>44.05</v>
      </c>
      <c r="M90" s="9">
        <v>-17.87</v>
      </c>
      <c r="N90" s="9">
        <v>18</v>
      </c>
      <c r="O90" s="9">
        <v>-7</v>
      </c>
      <c r="P90" s="9">
        <v>13.28</v>
      </c>
      <c r="Q90" s="9">
        <v>35.15</v>
      </c>
      <c r="R90" s="9">
        <v>18.22</v>
      </c>
      <c r="S90" s="9">
        <v>12.73</v>
      </c>
      <c r="T90" s="9">
        <v>30.95</v>
      </c>
      <c r="U90" s="10">
        <v>0.28999999999999998</v>
      </c>
      <c r="V90" s="10">
        <v>0.2</v>
      </c>
      <c r="W90" s="11">
        <v>-10.61</v>
      </c>
      <c r="X90" s="11">
        <v>2.84</v>
      </c>
      <c r="Y90" s="10" t="s">
        <v>43</v>
      </c>
      <c r="Z90" s="10">
        <v>4.97</v>
      </c>
      <c r="AA90" s="10">
        <v>2.0699999999999998</v>
      </c>
    </row>
    <row r="91" spans="1:27" x14ac:dyDescent="0.25">
      <c r="A91" s="12">
        <v>372223012857995</v>
      </c>
      <c r="B91" s="6"/>
      <c r="C91" s="7" t="s">
        <v>281</v>
      </c>
      <c r="D91" s="8">
        <v>0.875</v>
      </c>
      <c r="E91" s="7" t="s">
        <v>30</v>
      </c>
      <c r="F91" s="7" t="s">
        <v>50</v>
      </c>
      <c r="G91" s="7" t="s">
        <v>287</v>
      </c>
      <c r="H91" s="9">
        <v>333.03</v>
      </c>
      <c r="I91" s="10">
        <v>52</v>
      </c>
      <c r="J91" s="9">
        <v>106.39</v>
      </c>
      <c r="K91" s="9">
        <v>160.21</v>
      </c>
      <c r="L91" s="9">
        <v>49.02</v>
      </c>
      <c r="M91" s="9">
        <v>-5.24</v>
      </c>
      <c r="N91" s="9">
        <v>7</v>
      </c>
      <c r="O91" s="9">
        <v>-4</v>
      </c>
      <c r="P91" s="9">
        <v>19.53</v>
      </c>
      <c r="Q91" s="9">
        <v>168.94</v>
      </c>
      <c r="R91" s="9">
        <v>17.440000000000001</v>
      </c>
      <c r="S91" s="9">
        <v>14.51</v>
      </c>
      <c r="T91" s="9">
        <v>31.950000000000003</v>
      </c>
      <c r="U91" s="10">
        <v>0.18</v>
      </c>
      <c r="V91" s="10">
        <v>0.15</v>
      </c>
      <c r="W91" s="11">
        <v>-9.26</v>
      </c>
      <c r="X91" s="11">
        <v>3.51</v>
      </c>
      <c r="Y91" s="10" t="s">
        <v>43</v>
      </c>
      <c r="Z91" s="10">
        <v>4.92</v>
      </c>
      <c r="AA91" s="10">
        <v>2.35</v>
      </c>
    </row>
    <row r="92" spans="1:27" x14ac:dyDescent="0.25">
      <c r="A92" s="12">
        <v>372223340863009</v>
      </c>
      <c r="B92" s="6"/>
      <c r="C92" s="7" t="s">
        <v>281</v>
      </c>
      <c r="D92" s="8">
        <v>0.84375</v>
      </c>
      <c r="E92" s="7" t="s">
        <v>30</v>
      </c>
      <c r="F92" s="7" t="s">
        <v>126</v>
      </c>
      <c r="G92" s="7" t="s">
        <v>131</v>
      </c>
      <c r="H92" s="9">
        <v>340.12</v>
      </c>
      <c r="I92" s="10">
        <v>59</v>
      </c>
      <c r="J92" s="9">
        <v>99.5</v>
      </c>
      <c r="K92" s="9">
        <v>179.79</v>
      </c>
      <c r="L92" s="9">
        <v>47.25</v>
      </c>
      <c r="M92" s="9">
        <v>-6.28</v>
      </c>
      <c r="N92" s="9">
        <v>9</v>
      </c>
      <c r="O92" s="9">
        <v>4</v>
      </c>
      <c r="P92" s="9">
        <v>7.36</v>
      </c>
      <c r="Q92" s="9">
        <v>90.33</v>
      </c>
      <c r="R92" s="9">
        <v>14.57</v>
      </c>
      <c r="S92" s="9">
        <v>13.15</v>
      </c>
      <c r="T92" s="9">
        <v>27.72</v>
      </c>
      <c r="U92" s="10">
        <v>0.19</v>
      </c>
      <c r="V92" s="10">
        <v>0.17</v>
      </c>
      <c r="W92" s="11">
        <v>-10.44</v>
      </c>
      <c r="X92" s="11">
        <v>3.89</v>
      </c>
      <c r="Y92" s="10" t="s">
        <v>43</v>
      </c>
      <c r="Z92" s="10">
        <v>4.9800000000000004</v>
      </c>
      <c r="AA92" s="10">
        <v>2.56</v>
      </c>
    </row>
    <row r="93" spans="1:27" x14ac:dyDescent="0.25">
      <c r="A93" s="12">
        <v>372225220913161</v>
      </c>
      <c r="B93" s="6" t="s">
        <v>288</v>
      </c>
      <c r="C93" s="7" t="s">
        <v>36</v>
      </c>
      <c r="D93" s="8">
        <v>0.75</v>
      </c>
      <c r="E93" s="7" t="s">
        <v>30</v>
      </c>
      <c r="F93" s="7" t="s">
        <v>273</v>
      </c>
      <c r="G93" s="7" t="s">
        <v>64</v>
      </c>
      <c r="H93" s="9">
        <v>337.92</v>
      </c>
      <c r="I93" s="10">
        <v>54</v>
      </c>
      <c r="J93" s="9">
        <v>106.01</v>
      </c>
      <c r="K93" s="9">
        <v>172.49</v>
      </c>
      <c r="L93" s="9">
        <v>38.67</v>
      </c>
      <c r="M93" s="9">
        <v>-2.59</v>
      </c>
      <c r="N93" s="9">
        <v>10</v>
      </c>
      <c r="O93" s="9">
        <v>5</v>
      </c>
      <c r="P93" s="9">
        <v>8.61</v>
      </c>
      <c r="Q93" s="9">
        <v>-8.2200000000000006</v>
      </c>
      <c r="R93" s="9">
        <v>17.309999999999999</v>
      </c>
      <c r="S93" s="9">
        <v>11.78</v>
      </c>
      <c r="T93" s="9">
        <v>29.089999999999996</v>
      </c>
      <c r="U93" s="10">
        <v>0.31</v>
      </c>
      <c r="V93" s="10">
        <v>0.21</v>
      </c>
      <c r="W93" s="11">
        <v>-10.61</v>
      </c>
      <c r="X93" s="11">
        <v>3.13</v>
      </c>
      <c r="Y93" s="10" t="s">
        <v>43</v>
      </c>
      <c r="Z93" s="10">
        <v>4.37</v>
      </c>
      <c r="AA93" s="10">
        <v>2.0099999999999998</v>
      </c>
    </row>
    <row r="94" spans="1:27" x14ac:dyDescent="0.25">
      <c r="G94" s="18" t="s">
        <v>289</v>
      </c>
      <c r="H94" s="19">
        <f t="shared" ref="H94:X94" si="0">AVERAGE(H2:H93)</f>
        <v>323.51228260869556</v>
      </c>
      <c r="I94" s="19">
        <f t="shared" si="0"/>
        <v>54.489130434782609</v>
      </c>
      <c r="J94" s="19">
        <f t="shared" si="0"/>
        <v>107.29847826086956</v>
      </c>
      <c r="K94" s="19">
        <f t="shared" si="0"/>
        <v>150.29782608695655</v>
      </c>
      <c r="L94" s="19">
        <f t="shared" si="0"/>
        <v>49.767608695652221</v>
      </c>
      <c r="M94" s="19">
        <f t="shared" si="0"/>
        <v>-9.4390217391304372</v>
      </c>
      <c r="N94" s="19">
        <f t="shared" si="0"/>
        <v>10.663043478260869</v>
      </c>
      <c r="O94" s="19">
        <f t="shared" si="0"/>
        <v>1.6413043478260869</v>
      </c>
      <c r="P94" s="19">
        <f t="shared" si="0"/>
        <v>13.215434782608686</v>
      </c>
      <c r="Q94" s="19">
        <f t="shared" si="0"/>
        <v>112.10858695652169</v>
      </c>
      <c r="R94" s="19">
        <f t="shared" si="0"/>
        <v>18.004782608695649</v>
      </c>
      <c r="S94" s="19">
        <f t="shared" si="0"/>
        <v>13.594891304347831</v>
      </c>
      <c r="T94" s="19">
        <f t="shared" si="0"/>
        <v>31.599673913043468</v>
      </c>
      <c r="U94" s="20">
        <f t="shared" si="0"/>
        <v>0.23478260869565223</v>
      </c>
      <c r="V94" s="20">
        <f t="shared" si="0"/>
        <v>0.16902173913043483</v>
      </c>
      <c r="W94" s="19">
        <f t="shared" si="0"/>
        <v>-8.721521739130436</v>
      </c>
      <c r="X94" s="19">
        <f t="shared" si="0"/>
        <v>3.2577173913043462</v>
      </c>
      <c r="Y94" s="19"/>
      <c r="Z94" s="19">
        <f>AVERAGE(Z2:Z93)</f>
        <v>5.0020652173913049</v>
      </c>
      <c r="AA94" s="19">
        <f>AVERAGE(AA2:AA93)</f>
        <v>2.1119565217391312</v>
      </c>
    </row>
    <row r="97" spans="1:27" x14ac:dyDescent="0.25">
      <c r="A97" s="21" t="s">
        <v>290</v>
      </c>
    </row>
    <row r="98" spans="1:27" ht="30" x14ac:dyDescent="0.25">
      <c r="A98" s="22" t="s">
        <v>291</v>
      </c>
      <c r="B98" s="23" t="s">
        <v>292</v>
      </c>
      <c r="C98" s="23" t="s">
        <v>2</v>
      </c>
      <c r="D98" s="24" t="s">
        <v>293</v>
      </c>
      <c r="E98" s="23" t="s">
        <v>4</v>
      </c>
      <c r="F98" s="23" t="s">
        <v>294</v>
      </c>
      <c r="G98" s="23" t="s">
        <v>295</v>
      </c>
      <c r="H98" s="25" t="s">
        <v>7</v>
      </c>
      <c r="I98" s="25" t="s">
        <v>8</v>
      </c>
      <c r="J98" s="25" t="s">
        <v>9</v>
      </c>
      <c r="K98" s="25" t="s">
        <v>10</v>
      </c>
      <c r="L98" s="25" t="s">
        <v>11</v>
      </c>
      <c r="M98" s="25" t="s">
        <v>12</v>
      </c>
      <c r="N98" s="25" t="s">
        <v>13</v>
      </c>
      <c r="O98" s="25" t="s">
        <v>14</v>
      </c>
      <c r="P98" s="25" t="s">
        <v>15</v>
      </c>
      <c r="Q98" s="25" t="s">
        <v>16</v>
      </c>
      <c r="R98" s="25" t="s">
        <v>17</v>
      </c>
      <c r="S98" s="25" t="s">
        <v>18</v>
      </c>
      <c r="T98" s="25" t="s">
        <v>19</v>
      </c>
      <c r="U98" s="25" t="s">
        <v>20</v>
      </c>
      <c r="V98" s="25" t="s">
        <v>21</v>
      </c>
      <c r="W98" s="25" t="s">
        <v>22</v>
      </c>
      <c r="X98" s="25" t="s">
        <v>23</v>
      </c>
      <c r="Y98" s="25" t="s">
        <v>24</v>
      </c>
      <c r="Z98" s="25" t="s">
        <v>25</v>
      </c>
      <c r="AA98" s="25" t="s">
        <v>26</v>
      </c>
    </row>
    <row r="99" spans="1:27" x14ac:dyDescent="0.25">
      <c r="A99" t="s">
        <v>296</v>
      </c>
      <c r="B99" s="6" t="s">
        <v>297</v>
      </c>
      <c r="C99" s="7" t="s">
        <v>29</v>
      </c>
      <c r="D99" s="10" t="s">
        <v>298</v>
      </c>
      <c r="E99" s="7" t="s">
        <v>49</v>
      </c>
      <c r="F99" s="7" t="s">
        <v>299</v>
      </c>
      <c r="G99" s="7" t="s">
        <v>300</v>
      </c>
      <c r="H99" s="9">
        <v>222.64</v>
      </c>
      <c r="I99" s="10">
        <v>53</v>
      </c>
      <c r="J99" s="9">
        <v>32.369999999999997</v>
      </c>
      <c r="K99" s="9">
        <v>146.63999999999999</v>
      </c>
      <c r="L99" s="9">
        <v>30.46</v>
      </c>
      <c r="M99" s="9">
        <v>-19.489999999999998</v>
      </c>
      <c r="N99" s="9">
        <v>21</v>
      </c>
      <c r="O99" s="9">
        <v>3</v>
      </c>
      <c r="P99" s="9">
        <v>9.16</v>
      </c>
      <c r="Q99" s="9">
        <v>-144.41999999999999</v>
      </c>
      <c r="R99" s="9">
        <v>5.64</v>
      </c>
      <c r="S99" s="9">
        <v>1.3</v>
      </c>
      <c r="T99" s="9">
        <v>6.9399999999999995</v>
      </c>
      <c r="U99" s="10">
        <v>0.2</v>
      </c>
      <c r="V99" s="10">
        <v>0.11</v>
      </c>
      <c r="W99" s="11">
        <v>-9.1</v>
      </c>
      <c r="X99" s="11">
        <v>2.58</v>
      </c>
      <c r="Y99" s="10" t="s">
        <v>33</v>
      </c>
      <c r="Z99" s="10">
        <v>6.84</v>
      </c>
      <c r="AA99" s="10">
        <v>2.31</v>
      </c>
    </row>
    <row r="100" spans="1:27" x14ac:dyDescent="0.25">
      <c r="A100" s="12" t="s">
        <v>301</v>
      </c>
      <c r="B100" s="6" t="s">
        <v>302</v>
      </c>
      <c r="C100" s="7" t="s">
        <v>29</v>
      </c>
      <c r="D100" s="10" t="s">
        <v>303</v>
      </c>
      <c r="E100" s="7" t="s">
        <v>49</v>
      </c>
      <c r="F100" s="7" t="s">
        <v>304</v>
      </c>
      <c r="G100" s="7" t="s">
        <v>300</v>
      </c>
      <c r="H100" s="9">
        <v>165.52</v>
      </c>
      <c r="I100" s="10">
        <v>54</v>
      </c>
      <c r="J100" s="9">
        <v>27.8</v>
      </c>
      <c r="K100" s="9">
        <v>89.81</v>
      </c>
      <c r="L100" s="9">
        <v>34.32</v>
      </c>
      <c r="M100" s="9">
        <v>-6.49</v>
      </c>
      <c r="N100" s="9">
        <v>18</v>
      </c>
      <c r="O100" s="9">
        <v>-1</v>
      </c>
      <c r="P100" s="9">
        <v>3.89</v>
      </c>
      <c r="Q100" s="9">
        <v>-68.709999999999994</v>
      </c>
      <c r="R100" s="9">
        <v>4.2300000000000004</v>
      </c>
      <c r="S100" s="9">
        <v>2.1800000000000002</v>
      </c>
      <c r="T100" s="9">
        <v>6.41</v>
      </c>
      <c r="U100" s="10">
        <v>0.12</v>
      </c>
      <c r="V100" s="10">
        <v>0.08</v>
      </c>
      <c r="W100" s="11">
        <v>-5.87</v>
      </c>
      <c r="X100" s="11">
        <v>1.28</v>
      </c>
      <c r="Y100" s="10" t="s">
        <v>33</v>
      </c>
      <c r="Z100" s="10">
        <v>6.28</v>
      </c>
      <c r="AA100" s="10">
        <v>2.23</v>
      </c>
    </row>
    <row r="101" spans="1:27" x14ac:dyDescent="0.25">
      <c r="G101" s="26" t="s">
        <v>289</v>
      </c>
      <c r="H101" s="27">
        <f t="shared" ref="H101:X101" si="1">AVERAGE(H99:H100)</f>
        <v>194.07999999999998</v>
      </c>
      <c r="I101" s="27">
        <f t="shared" si="1"/>
        <v>53.5</v>
      </c>
      <c r="J101" s="27">
        <f t="shared" si="1"/>
        <v>30.085000000000001</v>
      </c>
      <c r="K101" s="27">
        <f t="shared" si="1"/>
        <v>118.22499999999999</v>
      </c>
      <c r="L101" s="27">
        <f t="shared" si="1"/>
        <v>32.39</v>
      </c>
      <c r="M101" s="27">
        <f t="shared" si="1"/>
        <v>-12.989999999999998</v>
      </c>
      <c r="N101" s="27">
        <f t="shared" si="1"/>
        <v>19.5</v>
      </c>
      <c r="O101" s="27">
        <f t="shared" si="1"/>
        <v>1</v>
      </c>
      <c r="P101" s="27">
        <f t="shared" si="1"/>
        <v>6.5250000000000004</v>
      </c>
      <c r="Q101" s="27">
        <f t="shared" si="1"/>
        <v>-106.565</v>
      </c>
      <c r="R101" s="27">
        <f t="shared" si="1"/>
        <v>4.9350000000000005</v>
      </c>
      <c r="S101" s="27">
        <f t="shared" si="1"/>
        <v>1.7400000000000002</v>
      </c>
      <c r="T101" s="27">
        <f t="shared" si="1"/>
        <v>6.6749999999999998</v>
      </c>
      <c r="U101" s="28">
        <f t="shared" si="1"/>
        <v>0.16</v>
      </c>
      <c r="V101" s="28">
        <f t="shared" si="1"/>
        <v>9.5000000000000001E-2</v>
      </c>
      <c r="W101" s="27">
        <f t="shared" si="1"/>
        <v>-7.4849999999999994</v>
      </c>
      <c r="X101" s="27">
        <f t="shared" si="1"/>
        <v>1.9300000000000002</v>
      </c>
      <c r="Y101" s="27"/>
      <c r="Z101" s="27">
        <f>AVERAGE(Z99:Z100)</f>
        <v>6.5600000000000005</v>
      </c>
      <c r="AA101" s="27">
        <f>AVERAGE(AA99:AA100)</f>
        <v>2.27</v>
      </c>
    </row>
    <row r="104" spans="1:27" x14ac:dyDescent="0.25">
      <c r="A104" s="29" t="s">
        <v>305</v>
      </c>
    </row>
    <row r="105" spans="1:27" ht="30" x14ac:dyDescent="0.25">
      <c r="A105" s="30" t="s">
        <v>291</v>
      </c>
      <c r="B105" s="31" t="s">
        <v>292</v>
      </c>
      <c r="C105" s="31" t="s">
        <v>2</v>
      </c>
      <c r="D105" s="32" t="s">
        <v>293</v>
      </c>
      <c r="E105" s="31" t="s">
        <v>4</v>
      </c>
      <c r="F105" s="31" t="s">
        <v>294</v>
      </c>
      <c r="G105" s="31" t="s">
        <v>295</v>
      </c>
      <c r="H105" s="33" t="s">
        <v>7</v>
      </c>
      <c r="I105" s="33" t="s">
        <v>8</v>
      </c>
      <c r="J105" s="33" t="s">
        <v>9</v>
      </c>
      <c r="K105" s="33" t="s">
        <v>10</v>
      </c>
      <c r="L105" s="33" t="s">
        <v>11</v>
      </c>
      <c r="M105" s="33" t="s">
        <v>12</v>
      </c>
      <c r="N105" s="33" t="s">
        <v>13</v>
      </c>
      <c r="O105" s="33" t="s">
        <v>14</v>
      </c>
      <c r="P105" s="33" t="s">
        <v>15</v>
      </c>
      <c r="Q105" s="33" t="s">
        <v>16</v>
      </c>
      <c r="R105" s="33" t="s">
        <v>17</v>
      </c>
      <c r="S105" s="33" t="s">
        <v>18</v>
      </c>
      <c r="T105" s="33" t="s">
        <v>19</v>
      </c>
      <c r="U105" s="33" t="s">
        <v>20</v>
      </c>
      <c r="V105" s="33" t="s">
        <v>21</v>
      </c>
      <c r="W105" s="33" t="s">
        <v>22</v>
      </c>
      <c r="X105" s="33" t="s">
        <v>23</v>
      </c>
      <c r="Y105" s="33" t="s">
        <v>24</v>
      </c>
      <c r="Z105" s="33" t="s">
        <v>25</v>
      </c>
      <c r="AA105" s="33" t="s">
        <v>26</v>
      </c>
    </row>
    <row r="106" spans="1:27" x14ac:dyDescent="0.25">
      <c r="A106" s="12">
        <v>372216751514919</v>
      </c>
      <c r="B106" s="6"/>
      <c r="C106" s="34"/>
      <c r="D106" s="35" t="s">
        <v>306</v>
      </c>
      <c r="E106" s="34" t="s">
        <v>30</v>
      </c>
      <c r="F106" s="34" t="s">
        <v>50</v>
      </c>
      <c r="G106" s="34" t="s">
        <v>87</v>
      </c>
      <c r="H106" s="36">
        <v>346.14</v>
      </c>
      <c r="I106" s="37">
        <v>54</v>
      </c>
      <c r="J106" s="36">
        <v>116.11</v>
      </c>
      <c r="K106" s="36">
        <v>152.33000000000001</v>
      </c>
      <c r="L106" s="36">
        <v>50.56</v>
      </c>
      <c r="M106" s="36">
        <v>-21.89</v>
      </c>
      <c r="N106" s="37">
        <v>27</v>
      </c>
      <c r="O106" s="37">
        <v>9</v>
      </c>
      <c r="P106" s="36">
        <v>12.99</v>
      </c>
      <c r="Q106" s="36">
        <v>186.56</v>
      </c>
      <c r="R106" s="36">
        <v>23.64</v>
      </c>
      <c r="S106" s="36">
        <v>14.24</v>
      </c>
      <c r="T106" s="36">
        <v>37.880000000000003</v>
      </c>
      <c r="U106" s="37">
        <v>0.28000000000000003</v>
      </c>
      <c r="V106" s="37">
        <v>0.13</v>
      </c>
      <c r="W106" s="37">
        <v>-8.14</v>
      </c>
      <c r="X106" s="37">
        <v>4.01</v>
      </c>
      <c r="Y106" s="37" t="s">
        <v>43</v>
      </c>
      <c r="Z106" s="37">
        <v>4.55</v>
      </c>
      <c r="AA106" s="37">
        <v>1.73</v>
      </c>
    </row>
    <row r="107" spans="1:27" x14ac:dyDescent="0.25">
      <c r="A107" s="12" t="s">
        <v>307</v>
      </c>
      <c r="B107" s="6" t="s">
        <v>308</v>
      </c>
      <c r="C107" s="7"/>
      <c r="D107" s="10" t="s">
        <v>309</v>
      </c>
      <c r="E107" s="7" t="s">
        <v>30</v>
      </c>
      <c r="F107" s="7" t="s">
        <v>310</v>
      </c>
      <c r="G107" s="7" t="s">
        <v>279</v>
      </c>
      <c r="H107" s="7">
        <v>315.08999999999997</v>
      </c>
      <c r="I107" s="10">
        <v>54</v>
      </c>
      <c r="J107" s="9">
        <v>141.29</v>
      </c>
      <c r="K107" s="9">
        <v>124.53</v>
      </c>
      <c r="L107" s="9">
        <v>44.36</v>
      </c>
      <c r="M107" s="9">
        <v>-7.38</v>
      </c>
      <c r="N107" s="9">
        <v>13</v>
      </c>
      <c r="O107" s="9">
        <v>3</v>
      </c>
      <c r="P107" s="9">
        <v>-3.44</v>
      </c>
      <c r="Q107" s="9">
        <v>132.86000000000001</v>
      </c>
      <c r="R107" s="9">
        <v>20.22</v>
      </c>
      <c r="S107" s="9">
        <v>18.91</v>
      </c>
      <c r="T107" s="9">
        <v>39.129999999999995</v>
      </c>
      <c r="U107" s="10">
        <v>0.26</v>
      </c>
      <c r="V107" s="10">
        <v>0.25</v>
      </c>
      <c r="W107" s="11">
        <v>-6.87</v>
      </c>
      <c r="X107" s="11">
        <v>3.06</v>
      </c>
      <c r="Y107" s="10" t="s">
        <v>43</v>
      </c>
      <c r="Z107" s="10">
        <v>5.0999999999999996</v>
      </c>
      <c r="AA107" s="10">
        <v>2.2999999999999998</v>
      </c>
    </row>
    <row r="108" spans="1:27" x14ac:dyDescent="0.25">
      <c r="A108" s="12" t="s">
        <v>311</v>
      </c>
      <c r="B108" s="6" t="s">
        <v>312</v>
      </c>
      <c r="C108" s="7"/>
      <c r="D108" s="10" t="s">
        <v>313</v>
      </c>
      <c r="E108" s="7" t="s">
        <v>49</v>
      </c>
      <c r="F108" s="7" t="s">
        <v>273</v>
      </c>
      <c r="G108" s="7" t="s">
        <v>314</v>
      </c>
      <c r="H108" s="9">
        <v>323.68</v>
      </c>
      <c r="I108" s="10">
        <v>52</v>
      </c>
      <c r="J108" s="9">
        <v>93.82</v>
      </c>
      <c r="K108" s="9">
        <v>173.33</v>
      </c>
      <c r="L108" s="9">
        <v>46.77</v>
      </c>
      <c r="M108" s="9">
        <v>-18.91</v>
      </c>
      <c r="N108" s="9">
        <v>15</v>
      </c>
      <c r="O108" s="9">
        <v>11</v>
      </c>
      <c r="P108" s="9">
        <v>3.44</v>
      </c>
      <c r="Q108" s="9">
        <v>-23.38</v>
      </c>
      <c r="R108" s="9">
        <v>17.690000000000001</v>
      </c>
      <c r="S108" s="9">
        <v>9.34</v>
      </c>
      <c r="T108" s="9">
        <v>27.03</v>
      </c>
      <c r="U108" s="10">
        <v>0.33</v>
      </c>
      <c r="V108" s="10">
        <v>0.18</v>
      </c>
      <c r="W108" s="11">
        <v>-10.46</v>
      </c>
      <c r="X108" s="11">
        <v>3.35</v>
      </c>
      <c r="Y108" s="10" t="s">
        <v>43</v>
      </c>
      <c r="Z108" s="10">
        <v>5.21</v>
      </c>
      <c r="AA108" s="10">
        <v>1.72</v>
      </c>
    </row>
    <row r="109" spans="1:27" x14ac:dyDescent="0.25">
      <c r="A109" s="12" t="s">
        <v>315</v>
      </c>
      <c r="B109" s="6" t="s">
        <v>316</v>
      </c>
      <c r="C109" s="7"/>
      <c r="D109" s="10" t="s">
        <v>317</v>
      </c>
      <c r="E109" s="7" t="s">
        <v>30</v>
      </c>
      <c r="F109" s="7" t="s">
        <v>189</v>
      </c>
      <c r="G109" s="7" t="s">
        <v>318</v>
      </c>
      <c r="H109" s="9">
        <v>332.65</v>
      </c>
      <c r="I109" s="10">
        <v>52</v>
      </c>
      <c r="J109" s="9">
        <v>113.1</v>
      </c>
      <c r="K109" s="9">
        <v>144.91</v>
      </c>
      <c r="L109" s="9">
        <v>40.31</v>
      </c>
      <c r="M109" s="9">
        <v>-14.91</v>
      </c>
      <c r="N109" s="9">
        <v>30</v>
      </c>
      <c r="O109" s="9">
        <v>3</v>
      </c>
      <c r="P109" s="9">
        <v>16.41</v>
      </c>
      <c r="Q109" s="9">
        <v>156.54</v>
      </c>
      <c r="R109" s="9">
        <v>19.989999999999998</v>
      </c>
      <c r="S109" s="9">
        <v>14.56</v>
      </c>
      <c r="T109" s="9">
        <v>34.549999999999997</v>
      </c>
      <c r="U109" s="10">
        <v>0.24</v>
      </c>
      <c r="V109" s="10">
        <v>0.16</v>
      </c>
      <c r="W109" s="11">
        <v>-8.4</v>
      </c>
      <c r="X109" s="11">
        <v>3.15</v>
      </c>
      <c r="Y109" s="10" t="s">
        <v>43</v>
      </c>
      <c r="Z109" s="10">
        <v>5.37</v>
      </c>
      <c r="AA109" s="10">
        <v>2.37</v>
      </c>
    </row>
    <row r="110" spans="1:27" ht="14.25" customHeight="1" x14ac:dyDescent="0.25">
      <c r="A110" s="12" t="s">
        <v>319</v>
      </c>
      <c r="B110" s="6" t="s">
        <v>320</v>
      </c>
      <c r="C110" s="7"/>
      <c r="D110" s="10" t="s">
        <v>321</v>
      </c>
      <c r="E110" s="7" t="s">
        <v>30</v>
      </c>
      <c r="F110" s="7" t="s">
        <v>120</v>
      </c>
      <c r="G110" s="7" t="s">
        <v>322</v>
      </c>
      <c r="H110" s="9">
        <v>310.68</v>
      </c>
      <c r="I110" s="10">
        <v>57</v>
      </c>
      <c r="J110" s="9">
        <v>115.07</v>
      </c>
      <c r="K110" s="9">
        <v>130.93</v>
      </c>
      <c r="L110" s="9">
        <v>47.88</v>
      </c>
      <c r="M110" s="9">
        <v>-15.49</v>
      </c>
      <c r="N110" s="9">
        <v>12</v>
      </c>
      <c r="O110" s="9">
        <v>7</v>
      </c>
      <c r="P110" s="9">
        <v>12.93</v>
      </c>
      <c r="Q110" s="9">
        <v>92.78</v>
      </c>
      <c r="R110" s="9">
        <v>17.329999999999998</v>
      </c>
      <c r="S110" s="9">
        <v>14.86</v>
      </c>
      <c r="T110" s="9">
        <v>32.19</v>
      </c>
      <c r="U110" s="10">
        <v>0.24</v>
      </c>
      <c r="V110" s="10">
        <v>0.2</v>
      </c>
      <c r="W110" s="11">
        <v>-7.23</v>
      </c>
      <c r="X110" s="11">
        <v>3.21</v>
      </c>
      <c r="Y110" s="10" t="s">
        <v>43</v>
      </c>
      <c r="Z110" s="10">
        <v>4.99</v>
      </c>
      <c r="AA110" s="10">
        <v>1.88</v>
      </c>
    </row>
    <row r="111" spans="1:27" ht="14.25" customHeight="1" x14ac:dyDescent="0.25">
      <c r="A111" s="12" t="s">
        <v>323</v>
      </c>
      <c r="B111" s="6" t="s">
        <v>324</v>
      </c>
      <c r="C111" s="34"/>
      <c r="D111" s="35" t="s">
        <v>325</v>
      </c>
      <c r="E111" s="38" t="s">
        <v>30</v>
      </c>
      <c r="F111" s="38" t="s">
        <v>50</v>
      </c>
      <c r="G111" s="38" t="s">
        <v>326</v>
      </c>
      <c r="H111" s="39">
        <v>374.09</v>
      </c>
      <c r="I111" s="37">
        <v>50</v>
      </c>
      <c r="J111" s="36">
        <v>91.71</v>
      </c>
      <c r="K111" s="36">
        <v>197.02</v>
      </c>
      <c r="L111" s="36">
        <v>54.2</v>
      </c>
      <c r="M111" s="36">
        <v>-5.27</v>
      </c>
      <c r="N111" s="37">
        <v>18</v>
      </c>
      <c r="O111" s="37">
        <v>6</v>
      </c>
      <c r="P111" s="36">
        <v>11.73</v>
      </c>
      <c r="Q111" s="36">
        <v>-86.64</v>
      </c>
      <c r="R111" s="36">
        <v>15.75</v>
      </c>
      <c r="S111" s="36">
        <v>8.6999999999999993</v>
      </c>
      <c r="T111" s="36">
        <v>24.45</v>
      </c>
      <c r="U111" s="37">
        <v>0.34</v>
      </c>
      <c r="V111" s="37">
        <v>0.21</v>
      </c>
      <c r="W111" s="37">
        <v>-12.47</v>
      </c>
      <c r="X111" s="37">
        <v>3.22</v>
      </c>
      <c r="Y111" s="37" t="s">
        <v>43</v>
      </c>
      <c r="Z111" s="37">
        <v>4.8600000000000003</v>
      </c>
      <c r="AA111" s="37">
        <v>1.85</v>
      </c>
    </row>
    <row r="112" spans="1:27" x14ac:dyDescent="0.25">
      <c r="A112" s="12" t="s">
        <v>327</v>
      </c>
      <c r="B112" s="6" t="s">
        <v>328</v>
      </c>
      <c r="C112" s="7"/>
      <c r="D112" s="10" t="s">
        <v>329</v>
      </c>
      <c r="E112" s="7" t="s">
        <v>49</v>
      </c>
      <c r="F112" s="7" t="s">
        <v>330</v>
      </c>
      <c r="G112" s="7" t="s">
        <v>331</v>
      </c>
      <c r="H112" s="9">
        <v>204.52</v>
      </c>
      <c r="I112" s="10">
        <v>50</v>
      </c>
      <c r="J112" s="9">
        <v>89.69</v>
      </c>
      <c r="K112" s="9">
        <v>61.26</v>
      </c>
      <c r="L112" s="9">
        <v>53.12</v>
      </c>
      <c r="M112" s="9">
        <v>-62.1</v>
      </c>
      <c r="N112" s="9">
        <v>56</v>
      </c>
      <c r="O112" s="9">
        <v>5</v>
      </c>
      <c r="P112" s="9">
        <v>1.25</v>
      </c>
      <c r="Q112" s="9">
        <v>-324.20999999999998</v>
      </c>
      <c r="R112" s="9">
        <v>15.41</v>
      </c>
      <c r="S112" s="9">
        <v>4.84</v>
      </c>
      <c r="T112" s="9">
        <v>20.25</v>
      </c>
      <c r="U112" s="10">
        <v>0.52</v>
      </c>
      <c r="V112" s="10">
        <v>0.28999999999999998</v>
      </c>
      <c r="W112" s="11">
        <v>-2.21</v>
      </c>
      <c r="X112" s="11">
        <v>2.69</v>
      </c>
      <c r="Y112" s="10" t="s">
        <v>43</v>
      </c>
      <c r="Z112" s="10">
        <v>3.22</v>
      </c>
      <c r="AA112" s="10">
        <v>1.3</v>
      </c>
    </row>
    <row r="113" spans="1:27" x14ac:dyDescent="0.25">
      <c r="A113" s="12" t="s">
        <v>332</v>
      </c>
      <c r="B113" s="6" t="s">
        <v>333</v>
      </c>
      <c r="C113" s="7"/>
      <c r="D113" s="10" t="s">
        <v>329</v>
      </c>
      <c r="E113" s="7" t="s">
        <v>49</v>
      </c>
      <c r="F113" s="7" t="s">
        <v>330</v>
      </c>
      <c r="G113" s="7" t="s">
        <v>334</v>
      </c>
      <c r="H113" s="9">
        <v>253.52</v>
      </c>
      <c r="I113" s="10">
        <v>53</v>
      </c>
      <c r="J113" s="9">
        <v>79</v>
      </c>
      <c r="K113" s="9">
        <v>122.39</v>
      </c>
      <c r="L113" s="9">
        <v>41.92</v>
      </c>
      <c r="M113" s="9">
        <v>-58.93</v>
      </c>
      <c r="N113" s="9">
        <v>61</v>
      </c>
      <c r="O113" s="9">
        <v>2</v>
      </c>
      <c r="P113" s="9">
        <v>6.91</v>
      </c>
      <c r="Q113" s="9">
        <v>-436.52</v>
      </c>
      <c r="R113" s="9">
        <v>14.09</v>
      </c>
      <c r="S113" s="9">
        <v>1.77</v>
      </c>
      <c r="T113" s="9">
        <v>15.86</v>
      </c>
      <c r="U113" s="10">
        <v>0.59</v>
      </c>
      <c r="V113" s="10">
        <v>0.31</v>
      </c>
      <c r="W113" s="11">
        <v>-5.94</v>
      </c>
      <c r="X113" s="11">
        <v>3.83</v>
      </c>
      <c r="Y113" s="10" t="s">
        <v>43</v>
      </c>
      <c r="Z113" s="10">
        <v>1.97</v>
      </c>
      <c r="AA113" s="10">
        <v>1.1200000000000001</v>
      </c>
    </row>
    <row r="114" spans="1:27" x14ac:dyDescent="0.25">
      <c r="A114" s="12" t="s">
        <v>335</v>
      </c>
      <c r="B114" s="6" t="s">
        <v>336</v>
      </c>
      <c r="C114" s="7"/>
      <c r="D114" s="10" t="s">
        <v>337</v>
      </c>
      <c r="E114" s="7" t="s">
        <v>30</v>
      </c>
      <c r="F114" s="7" t="s">
        <v>330</v>
      </c>
      <c r="G114" s="7" t="s">
        <v>338</v>
      </c>
      <c r="H114" s="9">
        <v>236.76</v>
      </c>
      <c r="I114" s="10">
        <v>50</v>
      </c>
      <c r="J114" s="9">
        <v>89.05</v>
      </c>
      <c r="K114" s="9">
        <v>88.64</v>
      </c>
      <c r="L114" s="9">
        <v>48.69</v>
      </c>
      <c r="M114" s="9">
        <v>-48.35</v>
      </c>
      <c r="N114" s="9">
        <v>46</v>
      </c>
      <c r="O114" s="9">
        <v>4</v>
      </c>
      <c r="P114" s="9">
        <v>8.42</v>
      </c>
      <c r="Q114" s="9">
        <v>-438.17</v>
      </c>
      <c r="R114" s="9">
        <v>15.43</v>
      </c>
      <c r="S114" s="9">
        <v>2.98</v>
      </c>
      <c r="T114" s="9">
        <v>18.41</v>
      </c>
      <c r="U114" s="10">
        <v>0.61</v>
      </c>
      <c r="V114" s="10">
        <v>0.34</v>
      </c>
      <c r="W114" s="11">
        <v>-3.98</v>
      </c>
      <c r="X114" s="11">
        <v>3.1</v>
      </c>
      <c r="Y114" s="10" t="s">
        <v>43</v>
      </c>
      <c r="Z114" s="10">
        <v>2.98</v>
      </c>
      <c r="AA114" s="10">
        <v>1.59</v>
      </c>
    </row>
    <row r="115" spans="1:27" x14ac:dyDescent="0.25">
      <c r="A115" s="7" t="s">
        <v>339</v>
      </c>
      <c r="B115" s="40" t="s">
        <v>340</v>
      </c>
      <c r="C115" s="7"/>
      <c r="D115" s="10" t="s">
        <v>341</v>
      </c>
      <c r="E115" s="7" t="s">
        <v>30</v>
      </c>
      <c r="F115" s="7" t="s">
        <v>342</v>
      </c>
      <c r="G115" s="7" t="s">
        <v>343</v>
      </c>
      <c r="H115" s="9">
        <v>271.23</v>
      </c>
      <c r="I115" s="10">
        <v>52</v>
      </c>
      <c r="J115" s="9">
        <v>107.99</v>
      </c>
      <c r="K115" s="9">
        <v>126.99</v>
      </c>
      <c r="L115" s="9">
        <v>43.09</v>
      </c>
      <c r="M115" s="9">
        <v>-36.950000000000003</v>
      </c>
      <c r="N115" s="9">
        <v>29</v>
      </c>
      <c r="O115" s="9">
        <v>0</v>
      </c>
      <c r="P115" s="9">
        <v>0.62</v>
      </c>
      <c r="Q115" s="9">
        <v>77.760000000000005</v>
      </c>
      <c r="R115" s="9">
        <v>19.86</v>
      </c>
      <c r="S115" s="9">
        <v>12.53</v>
      </c>
      <c r="T115" s="9">
        <v>32.39</v>
      </c>
      <c r="U115" s="10">
        <v>0.28999999999999998</v>
      </c>
      <c r="V115" s="10">
        <v>0.17</v>
      </c>
      <c r="W115" s="11">
        <v>-6.73</v>
      </c>
      <c r="X115" s="11">
        <v>3.4</v>
      </c>
      <c r="Y115" s="10" t="s">
        <v>43</v>
      </c>
      <c r="Z115" s="10">
        <v>4.2300000000000004</v>
      </c>
      <c r="AA115" s="10">
        <v>1.98</v>
      </c>
    </row>
    <row r="116" spans="1:27" x14ac:dyDescent="0.25">
      <c r="A116" s="12" t="s">
        <v>344</v>
      </c>
      <c r="B116" s="6" t="s">
        <v>345</v>
      </c>
      <c r="C116" s="34"/>
      <c r="D116" s="35" t="s">
        <v>346</v>
      </c>
      <c r="E116" s="34" t="s">
        <v>30</v>
      </c>
      <c r="F116" s="34" t="s">
        <v>342</v>
      </c>
      <c r="G116" s="34" t="s">
        <v>193</v>
      </c>
      <c r="H116" s="36">
        <v>320.98</v>
      </c>
      <c r="I116" s="37">
        <v>52</v>
      </c>
      <c r="J116" s="36">
        <v>98.83</v>
      </c>
      <c r="K116" s="36">
        <v>163.30000000000001</v>
      </c>
      <c r="L116" s="36">
        <v>42.54</v>
      </c>
      <c r="M116" s="36">
        <v>-28.48</v>
      </c>
      <c r="N116" s="37">
        <v>32</v>
      </c>
      <c r="O116" s="37">
        <v>3</v>
      </c>
      <c r="P116" s="36">
        <v>10.55</v>
      </c>
      <c r="Q116" s="36">
        <v>-125.98</v>
      </c>
      <c r="R116" s="36">
        <v>20.72</v>
      </c>
      <c r="S116" s="36">
        <v>7.55</v>
      </c>
      <c r="T116" s="36">
        <v>28.27</v>
      </c>
      <c r="U116" s="37">
        <v>0.46</v>
      </c>
      <c r="V116" s="37">
        <v>0.21</v>
      </c>
      <c r="W116" s="37">
        <v>-9.15</v>
      </c>
      <c r="X116" s="37">
        <v>3.87</v>
      </c>
      <c r="Y116" s="37" t="s">
        <v>43</v>
      </c>
      <c r="Z116" s="37">
        <v>5.1100000000000003</v>
      </c>
      <c r="AA116" s="37">
        <v>2.12</v>
      </c>
    </row>
    <row r="117" spans="1:27" x14ac:dyDescent="0.25">
      <c r="A117" s="12" t="s">
        <v>347</v>
      </c>
      <c r="B117" s="6" t="s">
        <v>348</v>
      </c>
      <c r="C117" s="7"/>
      <c r="D117" s="10" t="s">
        <v>349</v>
      </c>
      <c r="E117" s="7" t="s">
        <v>249</v>
      </c>
      <c r="F117" s="7" t="s">
        <v>342</v>
      </c>
      <c r="G117" s="7" t="s">
        <v>87</v>
      </c>
      <c r="H117" s="9">
        <v>360.76</v>
      </c>
      <c r="I117" s="10">
        <v>51</v>
      </c>
      <c r="J117" s="9">
        <v>89.52</v>
      </c>
      <c r="K117" s="9">
        <v>189.58</v>
      </c>
      <c r="L117" s="9">
        <v>56.98</v>
      </c>
      <c r="M117" s="9">
        <v>-36.549999999999997</v>
      </c>
      <c r="N117" s="9">
        <v>38</v>
      </c>
      <c r="O117" s="9">
        <v>7</v>
      </c>
      <c r="P117" s="9">
        <v>15.79</v>
      </c>
      <c r="Q117" s="9">
        <v>-109.76</v>
      </c>
      <c r="R117" s="9">
        <v>16.07</v>
      </c>
      <c r="S117" s="9">
        <v>7.86</v>
      </c>
      <c r="T117" s="9">
        <v>23.93</v>
      </c>
      <c r="U117" s="10">
        <v>0.36</v>
      </c>
      <c r="V117" s="10">
        <v>0.21</v>
      </c>
      <c r="W117" s="11">
        <v>-11.02</v>
      </c>
      <c r="X117" s="11">
        <v>4.09</v>
      </c>
      <c r="Y117" s="10" t="s">
        <v>43</v>
      </c>
      <c r="Z117" s="10">
        <v>2.98</v>
      </c>
      <c r="AA117" s="10">
        <v>1.7</v>
      </c>
    </row>
    <row r="118" spans="1:27" x14ac:dyDescent="0.25">
      <c r="G118" s="41" t="s">
        <v>289</v>
      </c>
      <c r="H118" s="19">
        <f t="shared" ref="H118:X118" si="2">AVERAGE(H106:H117)</f>
        <v>304.17500000000001</v>
      </c>
      <c r="I118" s="19">
        <f t="shared" si="2"/>
        <v>52.25</v>
      </c>
      <c r="J118" s="19">
        <f t="shared" si="2"/>
        <v>102.09833333333331</v>
      </c>
      <c r="K118" s="19">
        <f t="shared" si="2"/>
        <v>139.60083333333333</v>
      </c>
      <c r="L118" s="19">
        <f t="shared" si="2"/>
        <v>47.534999999999997</v>
      </c>
      <c r="M118" s="19">
        <f t="shared" si="2"/>
        <v>-29.600833333333338</v>
      </c>
      <c r="N118" s="19">
        <f t="shared" si="2"/>
        <v>31.416666666666668</v>
      </c>
      <c r="O118" s="19">
        <f t="shared" si="2"/>
        <v>5</v>
      </c>
      <c r="P118" s="19">
        <f t="shared" si="2"/>
        <v>8.1333333333333329</v>
      </c>
      <c r="Q118" s="19">
        <f t="shared" si="2"/>
        <v>-74.846666666666664</v>
      </c>
      <c r="R118" s="19">
        <f t="shared" si="2"/>
        <v>18.016666666666669</v>
      </c>
      <c r="S118" s="19">
        <f t="shared" si="2"/>
        <v>9.8450000000000006</v>
      </c>
      <c r="T118" s="19">
        <f t="shared" si="2"/>
        <v>27.861666666666665</v>
      </c>
      <c r="U118" s="20">
        <f t="shared" si="2"/>
        <v>0.37666666666666671</v>
      </c>
      <c r="V118" s="20">
        <f t="shared" si="2"/>
        <v>0.22166666666666668</v>
      </c>
      <c r="W118" s="19">
        <f t="shared" si="2"/>
        <v>-7.7166666666666677</v>
      </c>
      <c r="X118" s="19">
        <f t="shared" si="2"/>
        <v>3.4150000000000005</v>
      </c>
      <c r="Y118" s="19"/>
      <c r="Z118" s="19">
        <f>AVERAGE(Z106:Z117)</f>
        <v>4.2141666666666655</v>
      </c>
      <c r="AA118" s="19">
        <f>AVERAGE(AA106:AA117)</f>
        <v>1.8049999999999999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2022 indexes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McCarthy</dc:creator>
  <cp:lastModifiedBy>Mary McCarthy</cp:lastModifiedBy>
  <dcterms:created xsi:type="dcterms:W3CDTF">2022-03-22T20:17:02Z</dcterms:created>
  <dcterms:modified xsi:type="dcterms:W3CDTF">2022-03-22T20:18:13Z</dcterms:modified>
</cp:coreProperties>
</file>