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ownloads\"/>
    </mc:Choice>
  </mc:AlternateContent>
  <xr:revisionPtr revIDLastSave="0" documentId="8_{E7628F56-9818-4FA5-8DB1-81017A400C58}" xr6:coauthVersionLast="47" xr6:coauthVersionMax="47" xr10:uidLastSave="{00000000-0000-0000-0000-000000000000}"/>
  <bookViews>
    <workbookView xWindow="6405" yWindow="0" windowWidth="19200" windowHeight="12960" xr2:uid="{00000000-000D-0000-FFFF-FFFF00000000}"/>
  </bookViews>
  <sheets>
    <sheet name="Records in Eval" sheetId="1" r:id="rId1"/>
  </sheets>
  <definedNames>
    <definedName name="_xlnm._FilterDatabase" localSheetId="0" hidden="1">'Records in Eval'!$A$4:$F$4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7" i="1"/>
  <c r="F18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" i="1"/>
  <c r="E6" i="1"/>
  <c r="E7" i="1"/>
  <c r="E8" i="1"/>
  <c r="E9" i="1"/>
  <c r="E10" i="1"/>
  <c r="E11" i="1"/>
  <c r="E12" i="1"/>
  <c r="E13" i="1"/>
  <c r="E14" i="1"/>
  <c r="E15" i="1"/>
  <c r="F15" i="1" s="1"/>
  <c r="E16" i="1"/>
  <c r="F16" i="1" s="1"/>
  <c r="E17" i="1"/>
  <c r="E18" i="1"/>
  <c r="E19" i="1"/>
  <c r="F19" i="1" s="1"/>
  <c r="E20" i="1"/>
  <c r="E21" i="1"/>
  <c r="F21" i="1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5" i="1"/>
</calcChain>
</file>

<file path=xl/sharedStrings.xml><?xml version="1.0" encoding="utf-8"?>
<sst xmlns="http://schemas.openxmlformats.org/spreadsheetml/2006/main" count="173" uniqueCount="105">
  <si>
    <t>Record type</t>
  </si>
  <si>
    <t>Trait</t>
  </si>
  <si>
    <t>Records in current evaluation</t>
  </si>
  <si>
    <t>Records in previous evaluation</t>
  </si>
  <si>
    <t>Extra records</t>
  </si>
  <si>
    <t>% Extra records</t>
  </si>
  <si>
    <t xml:space="preserve">Beef Docility </t>
  </si>
  <si>
    <t xml:space="preserve">Cow Docility </t>
  </si>
  <si>
    <t xml:space="preserve">Farmer Scored Calf Docility </t>
  </si>
  <si>
    <t xml:space="preserve">Linear Scored Calf Docility </t>
  </si>
  <si>
    <t xml:space="preserve">Beef Fertility </t>
  </si>
  <si>
    <t xml:space="preserve">Age 1st Calving </t>
  </si>
  <si>
    <t xml:space="preserve">Cow Calving Interval </t>
  </si>
  <si>
    <t xml:space="preserve">Cow Survival </t>
  </si>
  <si>
    <t xml:space="preserve">Beef Linear </t>
  </si>
  <si>
    <t xml:space="preserve">Linear Muscle Scores </t>
  </si>
  <si>
    <t xml:space="preserve">Linear Skeletal Scores </t>
  </si>
  <si>
    <t xml:space="preserve">Beef Milk </t>
  </si>
  <si>
    <t xml:space="preserve">Cow Milk Score </t>
  </si>
  <si>
    <t xml:space="preserve">Maternal Weaning Wt </t>
  </si>
  <si>
    <t xml:space="preserve">Calving </t>
  </si>
  <si>
    <t xml:space="preserve">Beef Cow Calving Difficulty </t>
  </si>
  <si>
    <t xml:space="preserve">Beef Heifer Calving Difficulty </t>
  </si>
  <si>
    <t xml:space="preserve">Birth Size </t>
  </si>
  <si>
    <t xml:space="preserve">Birth Weight </t>
  </si>
  <si>
    <t xml:space="preserve">Calf Mortality </t>
  </si>
  <si>
    <t xml:space="preserve">Dairy Cow Calving Difficulty </t>
  </si>
  <si>
    <t xml:space="preserve">Dairy Heifer Calving Difficulty </t>
  </si>
  <si>
    <t xml:space="preserve">Gestation </t>
  </si>
  <si>
    <t xml:space="preserve">Carcass </t>
  </si>
  <si>
    <t xml:space="preserve">Carcass Conformation </t>
  </si>
  <si>
    <t xml:space="preserve">Carcass Fat </t>
  </si>
  <si>
    <t xml:space="preserve">Carcass Weight </t>
  </si>
  <si>
    <t xml:space="preserve">Cull Cow Carcass Wt </t>
  </si>
  <si>
    <t xml:space="preserve">Cull Cow Conformation </t>
  </si>
  <si>
    <t xml:space="preserve">Dairy Female Fertility </t>
  </si>
  <si>
    <t xml:space="preserve">Age At First Calving </t>
  </si>
  <si>
    <t xml:space="preserve">Calving Interval </t>
  </si>
  <si>
    <t xml:space="preserve">Calving To First Service Interval </t>
  </si>
  <si>
    <t xml:space="preserve">Number Of Serves </t>
  </si>
  <si>
    <t xml:space="preserve">Survival </t>
  </si>
  <si>
    <t xml:space="preserve">Dairy Linears </t>
  </si>
  <si>
    <t xml:space="preserve">Angularity </t>
  </si>
  <si>
    <t xml:space="preserve">Body Condition Score </t>
  </si>
  <si>
    <t xml:space="preserve">Body Depth </t>
  </si>
  <si>
    <t xml:space="preserve">Chest Width </t>
  </si>
  <si>
    <t xml:space="preserve">Ease Of Milking </t>
  </si>
  <si>
    <t xml:space="preserve">Foot Angle </t>
  </si>
  <si>
    <t xml:space="preserve">Fore Udder Attachment </t>
  </si>
  <si>
    <t xml:space="preserve">Locomotion </t>
  </si>
  <si>
    <t xml:space="preserve">Overall Body </t>
  </si>
  <si>
    <t xml:space="preserve">Overall Dairy </t>
  </si>
  <si>
    <t xml:space="preserve">Overall Legs </t>
  </si>
  <si>
    <t xml:space="preserve">Overall Udder </t>
  </si>
  <si>
    <t xml:space="preserve">Rear Leg Set </t>
  </si>
  <si>
    <t xml:space="preserve">Rear Teat Placement </t>
  </si>
  <si>
    <t xml:space="preserve">Rear Udder Height </t>
  </si>
  <si>
    <t xml:space="preserve">Rump Angle </t>
  </si>
  <si>
    <t xml:space="preserve">Rump Width </t>
  </si>
  <si>
    <t xml:space="preserve">Stature </t>
  </si>
  <si>
    <t xml:space="preserve">Teat Length </t>
  </si>
  <si>
    <t xml:space="preserve">Teat Placement Rear View </t>
  </si>
  <si>
    <t xml:space="preserve">Teat Placement Side View </t>
  </si>
  <si>
    <t xml:space="preserve">Temperament </t>
  </si>
  <si>
    <t xml:space="preserve">Udder Depth </t>
  </si>
  <si>
    <t xml:space="preserve">Udder Support </t>
  </si>
  <si>
    <t xml:space="preserve">Dairy Management </t>
  </si>
  <si>
    <t xml:space="preserve">Milking Speed </t>
  </si>
  <si>
    <t xml:space="preserve">Milking Temperament </t>
  </si>
  <si>
    <t xml:space="preserve">Dairy Milk </t>
  </si>
  <si>
    <t xml:space="preserve">Milk Production </t>
  </si>
  <si>
    <t xml:space="preserve">Scc </t>
  </si>
  <si>
    <t xml:space="preserve">Foreign Ebvs </t>
  </si>
  <si>
    <t xml:space="preserve">Foreign Ebv Carcass Weight </t>
  </si>
  <si>
    <t xml:space="preserve">Foreign Ebv Conformation </t>
  </si>
  <si>
    <t xml:space="preserve">Foreign Ebv Matwean Wt </t>
  </si>
  <si>
    <t xml:space="preserve">Foreign Ebv Muscle </t>
  </si>
  <si>
    <t xml:space="preserve">Foreign Ebv Skeletal </t>
  </si>
  <si>
    <t xml:space="preserve">Foreign Ebv Wean Wt </t>
  </si>
  <si>
    <t xml:space="preserve">Foreign/Interbeef Calving Difficulty </t>
  </si>
  <si>
    <t xml:space="preserve">Foreign/Interbeef Maternal Calving Difficulty </t>
  </si>
  <si>
    <t xml:space="preserve">Interbull Calving Difficulty </t>
  </si>
  <si>
    <t xml:space="preserve">Genotypes </t>
  </si>
  <si>
    <t xml:space="preserve">Health </t>
  </si>
  <si>
    <t xml:space="preserve">Lameness </t>
  </si>
  <si>
    <t xml:space="preserve">Liver Fluke </t>
  </si>
  <si>
    <t xml:space="preserve">Mastitis </t>
  </si>
  <si>
    <t xml:space="preserve">Tb </t>
  </si>
  <si>
    <t xml:space="preserve">Liveweight </t>
  </si>
  <si>
    <t xml:space="preserve">150-250 Day Liveweight </t>
  </si>
  <si>
    <t xml:space="preserve">250-350 Day Liveweight </t>
  </si>
  <si>
    <t xml:space="preserve">350-450 Day Liveweight </t>
  </si>
  <si>
    <t xml:space="preserve">450-550 Day Liveweight </t>
  </si>
  <si>
    <t xml:space="preserve">550-700 Day Liveweight </t>
  </si>
  <si>
    <t xml:space="preserve">Cow Liveweight </t>
  </si>
  <si>
    <t xml:space="preserve">Price And Calf Quality </t>
  </si>
  <si>
    <t xml:space="preserve">Farmer Scored Calf Quality </t>
  </si>
  <si>
    <t xml:space="preserve">Mart Calf Price </t>
  </si>
  <si>
    <t xml:space="preserve">Mart Post Weanling Price </t>
  </si>
  <si>
    <t xml:space="preserve">Mart Weanling Price </t>
  </si>
  <si>
    <t xml:space="preserve">Tully Performance Test </t>
  </si>
  <si>
    <t xml:space="preserve">Tully Feed Intake </t>
  </si>
  <si>
    <t>Count of Records in ICBF Evaluations</t>
  </si>
  <si>
    <t>Date of Evaluation: 27Jul21. Evaluation Valid Until: 28Sep21</t>
  </si>
  <si>
    <t>©ICBF2020. For more information please call 0238820452 or log onto www.icbf.com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</si>
</sst>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1397000</xdr:colOff>
      <xdr:row>3</xdr:row>
      <xdr:rowOff>3175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397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9"/>
  <sheetViews>
    <sheetView tabSelected="1" topLeftCell="A4" workbookViewId="0">
      <selection activeCell="E25" sqref="E25"/>
    </sheetView>
  </sheetViews>
  <sheetFormatPr defaultRowHeight="15" x14ac:dyDescent="0.25"/>
  <cols>
    <col min="1" max="1" width="89.5703125" bestFit="1" customWidth="1"/>
    <col min="2" max="2" width="46.7109375" bestFit="1" customWidth="1"/>
    <col min="3" max="3" width="40.140625" bestFit="1" customWidth="1"/>
    <col min="4" max="4" width="41.5703125" bestFit="1" customWidth="1"/>
    <col min="5" max="5" width="21" bestFit="1" customWidth="1"/>
    <col min="6" max="6" width="23.7109375" bestFit="1" customWidth="1"/>
  </cols>
  <sheetData>
    <row r="1" spans="1:6" ht="32.25" x14ac:dyDescent="0.5">
      <c r="A1" s="9" t="s">
        <v>102</v>
      </c>
      <c r="B1" s="9"/>
      <c r="C1" s="9"/>
      <c r="D1" s="9"/>
      <c r="E1" s="9"/>
      <c r="F1" s="9"/>
    </row>
    <row r="2" spans="1:6" s="10" customFormat="1" ht="19.5" x14ac:dyDescent="0.3">
      <c r="A2" s="10" t="s">
        <v>103</v>
      </c>
    </row>
    <row r="3" spans="1:6" s="11" customFormat="1" ht="18" thickBot="1" x14ac:dyDescent="0.35">
      <c r="A3" s="11" t="s">
        <v>104</v>
      </c>
    </row>
    <row r="4" spans="1:6" ht="19.5" thickBot="1" x14ac:dyDescent="0.3">
      <c r="A4" s="18" t="s">
        <v>0</v>
      </c>
      <c r="B4" s="19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6" ht="15.75" x14ac:dyDescent="0.25">
      <c r="A5" s="20" t="s">
        <v>6</v>
      </c>
      <c r="B5" s="21" t="s">
        <v>7</v>
      </c>
      <c r="C5" s="14">
        <v>3911172</v>
      </c>
      <c r="D5" s="14">
        <v>3824822</v>
      </c>
      <c r="E5" s="14">
        <f>C5-D5</f>
        <v>86350</v>
      </c>
      <c r="F5" s="15">
        <f>E5/D5</f>
        <v>2.2576214004207253E-2</v>
      </c>
    </row>
    <row r="6" spans="1:6" ht="15.75" x14ac:dyDescent="0.25">
      <c r="A6" s="22" t="s">
        <v>6</v>
      </c>
      <c r="B6" s="23" t="s">
        <v>8</v>
      </c>
      <c r="C6" s="14">
        <v>2263944</v>
      </c>
      <c r="D6" s="14">
        <v>2251078</v>
      </c>
      <c r="E6" s="14">
        <f t="shared" ref="E6:E69" si="0">C6-D6</f>
        <v>12866</v>
      </c>
      <c r="F6" s="15">
        <f t="shared" ref="F6:F69" si="1">E6/D6</f>
        <v>5.7154838703945398E-3</v>
      </c>
    </row>
    <row r="7" spans="1:6" ht="15.75" x14ac:dyDescent="0.25">
      <c r="A7" s="22" t="s">
        <v>6</v>
      </c>
      <c r="B7" s="23" t="s">
        <v>9</v>
      </c>
      <c r="C7" s="14">
        <v>203930</v>
      </c>
      <c r="D7" s="14">
        <v>203476</v>
      </c>
      <c r="E7" s="14">
        <f t="shared" si="0"/>
        <v>454</v>
      </c>
      <c r="F7" s="15">
        <f t="shared" si="1"/>
        <v>2.2312213725451651E-3</v>
      </c>
    </row>
    <row r="8" spans="1:6" ht="15.75" x14ac:dyDescent="0.25">
      <c r="A8" s="22" t="s">
        <v>10</v>
      </c>
      <c r="B8" s="23" t="s">
        <v>11</v>
      </c>
      <c r="C8" s="14">
        <v>2933755</v>
      </c>
      <c r="D8" s="14">
        <v>2890740</v>
      </c>
      <c r="E8" s="14">
        <f t="shared" si="0"/>
        <v>43015</v>
      </c>
      <c r="F8" s="15">
        <f t="shared" si="1"/>
        <v>1.4880272871306308E-2</v>
      </c>
    </row>
    <row r="9" spans="1:6" ht="15.75" x14ac:dyDescent="0.25">
      <c r="A9" s="22" t="s">
        <v>10</v>
      </c>
      <c r="B9" s="23" t="s">
        <v>12</v>
      </c>
      <c r="C9" s="14">
        <v>6968045</v>
      </c>
      <c r="D9" s="14">
        <v>6754678</v>
      </c>
      <c r="E9" s="14">
        <f t="shared" si="0"/>
        <v>213367</v>
      </c>
      <c r="F9" s="15">
        <f t="shared" si="1"/>
        <v>3.1588034248264688E-2</v>
      </c>
    </row>
    <row r="10" spans="1:6" ht="15.75" x14ac:dyDescent="0.25">
      <c r="A10" s="22" t="s">
        <v>10</v>
      </c>
      <c r="B10" s="23" t="s">
        <v>13</v>
      </c>
      <c r="C10" s="14">
        <v>8279415</v>
      </c>
      <c r="D10" s="14">
        <v>8058570</v>
      </c>
      <c r="E10" s="14">
        <f t="shared" si="0"/>
        <v>220845</v>
      </c>
      <c r="F10" s="15">
        <f t="shared" si="1"/>
        <v>2.7404986244457762E-2</v>
      </c>
    </row>
    <row r="11" spans="1:6" ht="15.75" x14ac:dyDescent="0.25">
      <c r="A11" s="22" t="s">
        <v>14</v>
      </c>
      <c r="B11" s="23" t="s">
        <v>15</v>
      </c>
      <c r="C11" s="14">
        <v>259225</v>
      </c>
      <c r="D11" s="14">
        <v>258501</v>
      </c>
      <c r="E11" s="14">
        <f t="shared" si="0"/>
        <v>724</v>
      </c>
      <c r="F11" s="15">
        <f t="shared" si="1"/>
        <v>2.8007628597181444E-3</v>
      </c>
    </row>
    <row r="12" spans="1:6" ht="15.75" x14ac:dyDescent="0.25">
      <c r="A12" s="22" t="s">
        <v>14</v>
      </c>
      <c r="B12" s="23" t="s">
        <v>16</v>
      </c>
      <c r="C12" s="14">
        <v>259159</v>
      </c>
      <c r="D12" s="14">
        <v>258436</v>
      </c>
      <c r="E12" s="14">
        <f t="shared" si="0"/>
        <v>723</v>
      </c>
      <c r="F12" s="15">
        <f t="shared" si="1"/>
        <v>2.7975978578835764E-3</v>
      </c>
    </row>
    <row r="13" spans="1:6" ht="15.75" x14ac:dyDescent="0.25">
      <c r="A13" s="22" t="s">
        <v>17</v>
      </c>
      <c r="B13" s="23" t="s">
        <v>18</v>
      </c>
      <c r="C13" s="14">
        <v>4020463</v>
      </c>
      <c r="D13" s="14">
        <v>3931159</v>
      </c>
      <c r="E13" s="14">
        <f t="shared" si="0"/>
        <v>89304</v>
      </c>
      <c r="F13" s="15">
        <f t="shared" si="1"/>
        <v>2.271696464070774E-2</v>
      </c>
    </row>
    <row r="14" spans="1:6" ht="15.75" x14ac:dyDescent="0.25">
      <c r="A14" s="22" t="s">
        <v>17</v>
      </c>
      <c r="B14" s="23" t="s">
        <v>19</v>
      </c>
      <c r="C14" s="14">
        <v>1307167</v>
      </c>
      <c r="D14" s="14">
        <v>1301480</v>
      </c>
      <c r="E14" s="14">
        <f t="shared" si="0"/>
        <v>5687</v>
      </c>
      <c r="F14" s="15">
        <f t="shared" si="1"/>
        <v>4.3696407167225009E-3</v>
      </c>
    </row>
    <row r="15" spans="1:6" ht="15.75" x14ac:dyDescent="0.25">
      <c r="A15" s="22" t="s">
        <v>20</v>
      </c>
      <c r="B15" s="23" t="s">
        <v>21</v>
      </c>
      <c r="C15" s="14">
        <v>6115969</v>
      </c>
      <c r="D15" s="14">
        <v>6010453</v>
      </c>
      <c r="E15" s="14">
        <f t="shared" si="0"/>
        <v>105516</v>
      </c>
      <c r="F15" s="15">
        <f t="shared" si="1"/>
        <v>1.7555415540226337E-2</v>
      </c>
    </row>
    <row r="16" spans="1:6" ht="15.75" x14ac:dyDescent="0.25">
      <c r="A16" s="22" t="s">
        <v>20</v>
      </c>
      <c r="B16" s="23" t="s">
        <v>22</v>
      </c>
      <c r="C16" s="14">
        <v>959344</v>
      </c>
      <c r="D16" s="14">
        <v>945358</v>
      </c>
      <c r="E16" s="14">
        <f t="shared" si="0"/>
        <v>13986</v>
      </c>
      <c r="F16" s="15">
        <f t="shared" si="1"/>
        <v>1.4794395350756009E-2</v>
      </c>
    </row>
    <row r="17" spans="1:6" ht="15.75" x14ac:dyDescent="0.25">
      <c r="A17" s="22" t="s">
        <v>20</v>
      </c>
      <c r="B17" s="23" t="s">
        <v>23</v>
      </c>
      <c r="C17" s="14">
        <v>2026463</v>
      </c>
      <c r="D17" s="14">
        <v>2026463</v>
      </c>
      <c r="E17" s="14">
        <f t="shared" si="0"/>
        <v>0</v>
      </c>
      <c r="F17" s="15">
        <f t="shared" si="1"/>
        <v>0</v>
      </c>
    </row>
    <row r="18" spans="1:6" ht="15.75" x14ac:dyDescent="0.25">
      <c r="A18" s="22" t="s">
        <v>20</v>
      </c>
      <c r="B18" s="23" t="s">
        <v>24</v>
      </c>
      <c r="C18" s="14">
        <v>223565</v>
      </c>
      <c r="D18" s="14">
        <v>218869</v>
      </c>
      <c r="E18" s="14">
        <f t="shared" si="0"/>
        <v>4696</v>
      </c>
      <c r="F18" s="15">
        <f t="shared" si="1"/>
        <v>2.1455756639816512E-2</v>
      </c>
    </row>
    <row r="19" spans="1:6" ht="15.75" x14ac:dyDescent="0.25">
      <c r="A19" s="22" t="s">
        <v>20</v>
      </c>
      <c r="B19" s="23" t="s">
        <v>25</v>
      </c>
      <c r="C19" s="14">
        <v>22208711</v>
      </c>
      <c r="D19" s="14">
        <v>22076502</v>
      </c>
      <c r="E19" s="14">
        <f t="shared" si="0"/>
        <v>132209</v>
      </c>
      <c r="F19" s="15">
        <f t="shared" si="1"/>
        <v>5.9886751986342763E-3</v>
      </c>
    </row>
    <row r="20" spans="1:6" ht="15.75" x14ac:dyDescent="0.25">
      <c r="A20" s="22" t="s">
        <v>20</v>
      </c>
      <c r="B20" s="23" t="s">
        <v>26</v>
      </c>
      <c r="C20" s="14">
        <v>6925751</v>
      </c>
      <c r="D20" s="14">
        <v>6800427</v>
      </c>
      <c r="E20" s="14">
        <f t="shared" si="0"/>
        <v>125324</v>
      </c>
      <c r="F20" s="15">
        <f t="shared" si="1"/>
        <v>1.8428842777078559E-2</v>
      </c>
    </row>
    <row r="21" spans="1:6" ht="15.75" x14ac:dyDescent="0.25">
      <c r="A21" s="22" t="s">
        <v>20</v>
      </c>
      <c r="B21" s="23" t="s">
        <v>27</v>
      </c>
      <c r="C21" s="14">
        <v>2046846</v>
      </c>
      <c r="D21" s="14">
        <v>2030945</v>
      </c>
      <c r="E21" s="14">
        <f t="shared" si="0"/>
        <v>15901</v>
      </c>
      <c r="F21" s="15">
        <f t="shared" si="1"/>
        <v>7.8293602239351626E-3</v>
      </c>
    </row>
    <row r="22" spans="1:6" ht="15.75" x14ac:dyDescent="0.25">
      <c r="A22" s="22" t="s">
        <v>20</v>
      </c>
      <c r="B22" s="23" t="s">
        <v>28</v>
      </c>
      <c r="C22" s="14">
        <v>6405090</v>
      </c>
      <c r="D22" s="14">
        <v>6338158</v>
      </c>
      <c r="E22" s="14">
        <f t="shared" si="0"/>
        <v>66932</v>
      </c>
      <c r="F22" s="15">
        <f t="shared" si="1"/>
        <v>1.0560165903090456E-2</v>
      </c>
    </row>
    <row r="23" spans="1:6" ht="15.75" x14ac:dyDescent="0.25">
      <c r="A23" s="22" t="s">
        <v>29</v>
      </c>
      <c r="B23" s="23" t="s">
        <v>30</v>
      </c>
      <c r="C23" s="14">
        <v>10393020</v>
      </c>
      <c r="D23" s="14">
        <v>10280498</v>
      </c>
      <c r="E23" s="14">
        <f t="shared" si="0"/>
        <v>112522</v>
      </c>
      <c r="F23" s="15">
        <f t="shared" si="1"/>
        <v>1.0945189620191552E-2</v>
      </c>
    </row>
    <row r="24" spans="1:6" ht="15.75" x14ac:dyDescent="0.25">
      <c r="A24" s="22" t="s">
        <v>29</v>
      </c>
      <c r="B24" s="23" t="s">
        <v>31</v>
      </c>
      <c r="C24" s="14">
        <v>10390937</v>
      </c>
      <c r="D24" s="14">
        <v>10278415</v>
      </c>
      <c r="E24" s="14">
        <f t="shared" si="0"/>
        <v>112522</v>
      </c>
      <c r="F24" s="15">
        <f t="shared" si="1"/>
        <v>1.0947407747206159E-2</v>
      </c>
    </row>
    <row r="25" spans="1:6" ht="15.75" x14ac:dyDescent="0.25">
      <c r="A25" s="22" t="s">
        <v>29</v>
      </c>
      <c r="B25" s="23" t="s">
        <v>32</v>
      </c>
      <c r="C25" s="14">
        <v>10393570</v>
      </c>
      <c r="D25" s="14">
        <v>10281048</v>
      </c>
      <c r="E25" s="14">
        <f t="shared" si="0"/>
        <v>112522</v>
      </c>
      <c r="F25" s="15">
        <f t="shared" si="1"/>
        <v>1.0944604090944814E-2</v>
      </c>
    </row>
    <row r="26" spans="1:6" ht="15.75" x14ac:dyDescent="0.25">
      <c r="A26" s="22" t="s">
        <v>29</v>
      </c>
      <c r="B26" s="23" t="s">
        <v>33</v>
      </c>
      <c r="C26" s="14">
        <v>2680898</v>
      </c>
      <c r="D26" s="14">
        <v>2641757</v>
      </c>
      <c r="E26" s="14">
        <f t="shared" si="0"/>
        <v>39141</v>
      </c>
      <c r="F26" s="15">
        <f t="shared" si="1"/>
        <v>1.481627568319115E-2</v>
      </c>
    </row>
    <row r="27" spans="1:6" ht="15.75" x14ac:dyDescent="0.25">
      <c r="A27" s="22" t="s">
        <v>29</v>
      </c>
      <c r="B27" s="23" t="s">
        <v>34</v>
      </c>
      <c r="C27" s="14">
        <v>2680339</v>
      </c>
      <c r="D27" s="14">
        <v>2641198</v>
      </c>
      <c r="E27" s="14">
        <f t="shared" si="0"/>
        <v>39141</v>
      </c>
      <c r="F27" s="15">
        <f t="shared" si="1"/>
        <v>1.4819411494329467E-2</v>
      </c>
    </row>
    <row r="28" spans="1:6" ht="15.75" x14ac:dyDescent="0.25">
      <c r="A28" s="22" t="s">
        <v>35</v>
      </c>
      <c r="B28" s="23" t="s">
        <v>36</v>
      </c>
      <c r="C28" s="14">
        <v>2954918</v>
      </c>
      <c r="D28" s="14">
        <v>2921348</v>
      </c>
      <c r="E28" s="14">
        <f t="shared" si="0"/>
        <v>33570</v>
      </c>
      <c r="F28" s="15">
        <f t="shared" si="1"/>
        <v>1.1491270468290666E-2</v>
      </c>
    </row>
    <row r="29" spans="1:6" ht="15.75" x14ac:dyDescent="0.25">
      <c r="A29" s="22" t="s">
        <v>35</v>
      </c>
      <c r="B29" s="23" t="s">
        <v>37</v>
      </c>
      <c r="C29" s="14">
        <v>9515238</v>
      </c>
      <c r="D29" s="14">
        <v>9372696</v>
      </c>
      <c r="E29" s="14">
        <f t="shared" si="0"/>
        <v>142542</v>
      </c>
      <c r="F29" s="15">
        <f t="shared" si="1"/>
        <v>1.5208217571550385E-2</v>
      </c>
    </row>
    <row r="30" spans="1:6" ht="15.75" x14ac:dyDescent="0.25">
      <c r="A30" s="22" t="s">
        <v>35</v>
      </c>
      <c r="B30" s="23" t="s">
        <v>38</v>
      </c>
      <c r="C30" s="14">
        <v>4118790</v>
      </c>
      <c r="D30" s="14">
        <v>3779277</v>
      </c>
      <c r="E30" s="14">
        <f t="shared" si="0"/>
        <v>339513</v>
      </c>
      <c r="F30" s="15">
        <f t="shared" si="1"/>
        <v>8.9835436777986902E-2</v>
      </c>
    </row>
    <row r="31" spans="1:6" ht="15.75" x14ac:dyDescent="0.25">
      <c r="A31" s="22" t="s">
        <v>35</v>
      </c>
      <c r="B31" s="23" t="s">
        <v>39</v>
      </c>
      <c r="C31" s="14">
        <v>4118815</v>
      </c>
      <c r="D31" s="14">
        <v>3779302</v>
      </c>
      <c r="E31" s="14">
        <f t="shared" si="0"/>
        <v>339513</v>
      </c>
      <c r="F31" s="15">
        <f t="shared" si="1"/>
        <v>8.983484251853914E-2</v>
      </c>
    </row>
    <row r="32" spans="1:6" ht="15.75" x14ac:dyDescent="0.25">
      <c r="A32" s="22" t="s">
        <v>35</v>
      </c>
      <c r="B32" s="23" t="s">
        <v>40</v>
      </c>
      <c r="C32" s="14">
        <v>11382786</v>
      </c>
      <c r="D32" s="14">
        <v>11199422</v>
      </c>
      <c r="E32" s="14">
        <f t="shared" si="0"/>
        <v>183364</v>
      </c>
      <c r="F32" s="15">
        <f t="shared" si="1"/>
        <v>1.6372630658975078E-2</v>
      </c>
    </row>
    <row r="33" spans="1:6" ht="15.75" x14ac:dyDescent="0.25">
      <c r="A33" s="22" t="s">
        <v>41</v>
      </c>
      <c r="B33" s="23" t="s">
        <v>42</v>
      </c>
      <c r="C33" s="14">
        <v>253017</v>
      </c>
      <c r="D33" s="14">
        <v>249299</v>
      </c>
      <c r="E33" s="14">
        <f t="shared" si="0"/>
        <v>3718</v>
      </c>
      <c r="F33" s="15">
        <f t="shared" si="1"/>
        <v>1.491381834664399E-2</v>
      </c>
    </row>
    <row r="34" spans="1:6" ht="15.75" x14ac:dyDescent="0.25">
      <c r="A34" s="22" t="s">
        <v>41</v>
      </c>
      <c r="B34" s="23" t="s">
        <v>43</v>
      </c>
      <c r="C34" s="14">
        <v>196956</v>
      </c>
      <c r="D34" s="14">
        <v>193233</v>
      </c>
      <c r="E34" s="14">
        <f t="shared" si="0"/>
        <v>3723</v>
      </c>
      <c r="F34" s="15">
        <f t="shared" si="1"/>
        <v>1.9266895406064181E-2</v>
      </c>
    </row>
    <row r="35" spans="1:6" ht="15.75" x14ac:dyDescent="0.25">
      <c r="A35" s="22" t="s">
        <v>41</v>
      </c>
      <c r="B35" s="23" t="s">
        <v>44</v>
      </c>
      <c r="C35" s="14">
        <v>253017</v>
      </c>
      <c r="D35" s="14">
        <v>249299</v>
      </c>
      <c r="E35" s="14">
        <f t="shared" si="0"/>
        <v>3718</v>
      </c>
      <c r="F35" s="15">
        <f t="shared" si="1"/>
        <v>1.491381834664399E-2</v>
      </c>
    </row>
    <row r="36" spans="1:6" ht="15.75" x14ac:dyDescent="0.25">
      <c r="A36" s="22" t="s">
        <v>41</v>
      </c>
      <c r="B36" s="23" t="s">
        <v>45</v>
      </c>
      <c r="C36" s="14">
        <v>253017</v>
      </c>
      <c r="D36" s="14">
        <v>249299</v>
      </c>
      <c r="E36" s="14">
        <f t="shared" si="0"/>
        <v>3718</v>
      </c>
      <c r="F36" s="15">
        <f t="shared" si="1"/>
        <v>1.491381834664399E-2</v>
      </c>
    </row>
    <row r="37" spans="1:6" ht="15.75" x14ac:dyDescent="0.25">
      <c r="A37" s="22" t="s">
        <v>41</v>
      </c>
      <c r="B37" s="23" t="s">
        <v>46</v>
      </c>
      <c r="C37" s="14">
        <v>235662</v>
      </c>
      <c r="D37" s="14">
        <v>232008</v>
      </c>
      <c r="E37" s="14">
        <f t="shared" si="0"/>
        <v>3654</v>
      </c>
      <c r="F37" s="15">
        <f t="shared" si="1"/>
        <v>1.5749456915278782E-2</v>
      </c>
    </row>
    <row r="38" spans="1:6" ht="15.75" x14ac:dyDescent="0.25">
      <c r="A38" s="22" t="s">
        <v>41</v>
      </c>
      <c r="B38" s="23" t="s">
        <v>47</v>
      </c>
      <c r="C38" s="14">
        <v>253017</v>
      </c>
      <c r="D38" s="14">
        <v>249299</v>
      </c>
      <c r="E38" s="14">
        <f t="shared" si="0"/>
        <v>3718</v>
      </c>
      <c r="F38" s="15">
        <f t="shared" si="1"/>
        <v>1.491381834664399E-2</v>
      </c>
    </row>
    <row r="39" spans="1:6" ht="15.75" x14ac:dyDescent="0.25">
      <c r="A39" s="22" t="s">
        <v>41</v>
      </c>
      <c r="B39" s="23" t="s">
        <v>48</v>
      </c>
      <c r="C39" s="14">
        <v>253017</v>
      </c>
      <c r="D39" s="14">
        <v>249299</v>
      </c>
      <c r="E39" s="14">
        <f t="shared" si="0"/>
        <v>3718</v>
      </c>
      <c r="F39" s="15">
        <f t="shared" si="1"/>
        <v>1.491381834664399E-2</v>
      </c>
    </row>
    <row r="40" spans="1:6" ht="15.75" x14ac:dyDescent="0.25">
      <c r="A40" s="22" t="s">
        <v>41</v>
      </c>
      <c r="B40" s="23" t="s">
        <v>49</v>
      </c>
      <c r="C40" s="14">
        <v>235802</v>
      </c>
      <c r="D40" s="14">
        <v>232080</v>
      </c>
      <c r="E40" s="14">
        <f t="shared" si="0"/>
        <v>3722</v>
      </c>
      <c r="F40" s="15">
        <f t="shared" si="1"/>
        <v>1.6037573250603239E-2</v>
      </c>
    </row>
    <row r="41" spans="1:6" ht="15.75" x14ac:dyDescent="0.25">
      <c r="A41" s="22" t="s">
        <v>41</v>
      </c>
      <c r="B41" s="23" t="s">
        <v>50</v>
      </c>
      <c r="C41" s="14">
        <v>236998</v>
      </c>
      <c r="D41" s="14">
        <v>233277</v>
      </c>
      <c r="E41" s="14">
        <f t="shared" si="0"/>
        <v>3721</v>
      </c>
      <c r="F41" s="15">
        <f t="shared" si="1"/>
        <v>1.595099388280885E-2</v>
      </c>
    </row>
    <row r="42" spans="1:6" ht="15.75" x14ac:dyDescent="0.25">
      <c r="A42" s="22" t="s">
        <v>41</v>
      </c>
      <c r="B42" s="23" t="s">
        <v>51</v>
      </c>
      <c r="C42" s="14">
        <v>236997</v>
      </c>
      <c r="D42" s="14">
        <v>233276</v>
      </c>
      <c r="E42" s="14">
        <f t="shared" si="0"/>
        <v>3721</v>
      </c>
      <c r="F42" s="15">
        <f t="shared" si="1"/>
        <v>1.5951062261012706E-2</v>
      </c>
    </row>
    <row r="43" spans="1:6" ht="15.75" x14ac:dyDescent="0.25">
      <c r="A43" s="22" t="s">
        <v>41</v>
      </c>
      <c r="B43" s="23" t="s">
        <v>52</v>
      </c>
      <c r="C43" s="14">
        <v>236996</v>
      </c>
      <c r="D43" s="14">
        <v>233275</v>
      </c>
      <c r="E43" s="14">
        <f t="shared" si="0"/>
        <v>3721</v>
      </c>
      <c r="F43" s="15">
        <f t="shared" si="1"/>
        <v>1.5951130639802809E-2</v>
      </c>
    </row>
    <row r="44" spans="1:6" ht="15.75" x14ac:dyDescent="0.25">
      <c r="A44" s="22" t="s">
        <v>41</v>
      </c>
      <c r="B44" s="23" t="s">
        <v>53</v>
      </c>
      <c r="C44" s="14">
        <v>236996</v>
      </c>
      <c r="D44" s="14">
        <v>233275</v>
      </c>
      <c r="E44" s="14">
        <f t="shared" si="0"/>
        <v>3721</v>
      </c>
      <c r="F44" s="15">
        <f t="shared" si="1"/>
        <v>1.5951130639802809E-2</v>
      </c>
    </row>
    <row r="45" spans="1:6" ht="15.75" x14ac:dyDescent="0.25">
      <c r="A45" s="22" t="s">
        <v>41</v>
      </c>
      <c r="B45" s="23" t="s">
        <v>54</v>
      </c>
      <c r="C45" s="14">
        <v>253017</v>
      </c>
      <c r="D45" s="14">
        <v>249299</v>
      </c>
      <c r="E45" s="14">
        <f t="shared" si="0"/>
        <v>3718</v>
      </c>
      <c r="F45" s="15">
        <f t="shared" si="1"/>
        <v>1.491381834664399E-2</v>
      </c>
    </row>
    <row r="46" spans="1:6" ht="15.75" x14ac:dyDescent="0.25">
      <c r="A46" s="22" t="s">
        <v>41</v>
      </c>
      <c r="B46" s="23" t="s">
        <v>55</v>
      </c>
      <c r="C46" s="14">
        <v>206893</v>
      </c>
      <c r="D46" s="14">
        <v>203165</v>
      </c>
      <c r="E46" s="14">
        <f t="shared" si="0"/>
        <v>3728</v>
      </c>
      <c r="F46" s="15">
        <f t="shared" si="1"/>
        <v>1.8349617306130484E-2</v>
      </c>
    </row>
    <row r="47" spans="1:6" ht="15.75" x14ac:dyDescent="0.25">
      <c r="A47" s="22" t="s">
        <v>41</v>
      </c>
      <c r="B47" s="23" t="s">
        <v>56</v>
      </c>
      <c r="C47" s="14">
        <v>249165</v>
      </c>
      <c r="D47" s="14">
        <v>245438</v>
      </c>
      <c r="E47" s="14">
        <f t="shared" si="0"/>
        <v>3727</v>
      </c>
      <c r="F47" s="15">
        <f t="shared" si="1"/>
        <v>1.5185097662138707E-2</v>
      </c>
    </row>
    <row r="48" spans="1:6" ht="15.75" x14ac:dyDescent="0.25">
      <c r="A48" s="22" t="s">
        <v>41</v>
      </c>
      <c r="B48" s="23" t="s">
        <v>57</v>
      </c>
      <c r="C48" s="14">
        <v>253017</v>
      </c>
      <c r="D48" s="14">
        <v>249299</v>
      </c>
      <c r="E48" s="14">
        <f t="shared" si="0"/>
        <v>3718</v>
      </c>
      <c r="F48" s="15">
        <f t="shared" si="1"/>
        <v>1.491381834664399E-2</v>
      </c>
    </row>
    <row r="49" spans="1:6" ht="15.75" x14ac:dyDescent="0.25">
      <c r="A49" s="22" t="s">
        <v>41</v>
      </c>
      <c r="B49" s="23" t="s">
        <v>58</v>
      </c>
      <c r="C49" s="14">
        <v>253017</v>
      </c>
      <c r="D49" s="14">
        <v>249299</v>
      </c>
      <c r="E49" s="14">
        <f t="shared" si="0"/>
        <v>3718</v>
      </c>
      <c r="F49" s="15">
        <f t="shared" si="1"/>
        <v>1.491381834664399E-2</v>
      </c>
    </row>
    <row r="50" spans="1:6" ht="15.75" x14ac:dyDescent="0.25">
      <c r="A50" s="22" t="s">
        <v>41</v>
      </c>
      <c r="B50" s="23" t="s">
        <v>59</v>
      </c>
      <c r="C50" s="14">
        <v>253017</v>
      </c>
      <c r="D50" s="14">
        <v>249299</v>
      </c>
      <c r="E50" s="14">
        <f t="shared" si="0"/>
        <v>3718</v>
      </c>
      <c r="F50" s="15">
        <f t="shared" si="1"/>
        <v>1.491381834664399E-2</v>
      </c>
    </row>
    <row r="51" spans="1:6" ht="15.75" x14ac:dyDescent="0.25">
      <c r="A51" s="22" t="s">
        <v>41</v>
      </c>
      <c r="B51" s="23" t="s">
        <v>60</v>
      </c>
      <c r="C51" s="14">
        <v>253017</v>
      </c>
      <c r="D51" s="14">
        <v>249299</v>
      </c>
      <c r="E51" s="14">
        <f t="shared" si="0"/>
        <v>3718</v>
      </c>
      <c r="F51" s="15">
        <f t="shared" si="1"/>
        <v>1.491381834664399E-2</v>
      </c>
    </row>
    <row r="52" spans="1:6" ht="15.75" x14ac:dyDescent="0.25">
      <c r="A52" s="22" t="s">
        <v>41</v>
      </c>
      <c r="B52" s="23" t="s">
        <v>61</v>
      </c>
      <c r="C52" s="14">
        <v>253010</v>
      </c>
      <c r="D52" s="14">
        <v>249292</v>
      </c>
      <c r="E52" s="14">
        <f t="shared" si="0"/>
        <v>3718</v>
      </c>
      <c r="F52" s="15">
        <f t="shared" si="1"/>
        <v>1.4914237119522488E-2</v>
      </c>
    </row>
    <row r="53" spans="1:6" ht="15.75" x14ac:dyDescent="0.25">
      <c r="A53" s="22" t="s">
        <v>41</v>
      </c>
      <c r="B53" s="23" t="s">
        <v>62</v>
      </c>
      <c r="C53" s="14">
        <v>253017</v>
      </c>
      <c r="D53" s="14">
        <v>249299</v>
      </c>
      <c r="E53" s="14">
        <f t="shared" si="0"/>
        <v>3718</v>
      </c>
      <c r="F53" s="15">
        <f t="shared" si="1"/>
        <v>1.491381834664399E-2</v>
      </c>
    </row>
    <row r="54" spans="1:6" ht="15.75" x14ac:dyDescent="0.25">
      <c r="A54" s="22" t="s">
        <v>41</v>
      </c>
      <c r="B54" s="23" t="s">
        <v>63</v>
      </c>
      <c r="C54" s="14">
        <v>235332</v>
      </c>
      <c r="D54" s="14">
        <v>231679</v>
      </c>
      <c r="E54" s="14">
        <f t="shared" si="0"/>
        <v>3653</v>
      </c>
      <c r="F54" s="15">
        <f t="shared" si="1"/>
        <v>1.5767505902563459E-2</v>
      </c>
    </row>
    <row r="55" spans="1:6" ht="15.75" x14ac:dyDescent="0.25">
      <c r="A55" s="22" t="s">
        <v>41</v>
      </c>
      <c r="B55" s="23" t="s">
        <v>64</v>
      </c>
      <c r="C55" s="14">
        <v>253017</v>
      </c>
      <c r="D55" s="14">
        <v>249299</v>
      </c>
      <c r="E55" s="14">
        <f t="shared" si="0"/>
        <v>3718</v>
      </c>
      <c r="F55" s="15">
        <f t="shared" si="1"/>
        <v>1.491381834664399E-2</v>
      </c>
    </row>
    <row r="56" spans="1:6" ht="15.75" x14ac:dyDescent="0.25">
      <c r="A56" s="22" t="s">
        <v>41</v>
      </c>
      <c r="B56" s="23" t="s">
        <v>65</v>
      </c>
      <c r="C56" s="14">
        <v>253017</v>
      </c>
      <c r="D56" s="14">
        <v>249299</v>
      </c>
      <c r="E56" s="14">
        <f t="shared" si="0"/>
        <v>3718</v>
      </c>
      <c r="F56" s="15">
        <f t="shared" si="1"/>
        <v>1.491381834664399E-2</v>
      </c>
    </row>
    <row r="57" spans="1:6" ht="15.75" x14ac:dyDescent="0.25">
      <c r="A57" s="22" t="s">
        <v>66</v>
      </c>
      <c r="B57" s="23" t="s">
        <v>67</v>
      </c>
      <c r="C57" s="14">
        <v>10252410</v>
      </c>
      <c r="D57" s="14">
        <v>9792896</v>
      </c>
      <c r="E57" s="14">
        <f t="shared" si="0"/>
        <v>459514</v>
      </c>
      <c r="F57" s="15">
        <f t="shared" si="1"/>
        <v>4.69231982040859E-2</v>
      </c>
    </row>
    <row r="58" spans="1:6" ht="15.75" x14ac:dyDescent="0.25">
      <c r="A58" s="22" t="s">
        <v>66</v>
      </c>
      <c r="B58" s="23" t="s">
        <v>68</v>
      </c>
      <c r="C58" s="14">
        <v>894186</v>
      </c>
      <c r="D58" s="14">
        <v>892801</v>
      </c>
      <c r="E58" s="14">
        <f t="shared" si="0"/>
        <v>1385</v>
      </c>
      <c r="F58" s="15">
        <f t="shared" si="1"/>
        <v>1.5512975455896666E-3</v>
      </c>
    </row>
    <row r="59" spans="1:6" ht="15.75" x14ac:dyDescent="0.25">
      <c r="A59" s="22" t="s">
        <v>69</v>
      </c>
      <c r="B59" s="23" t="s">
        <v>70</v>
      </c>
      <c r="C59" s="14">
        <v>41057456</v>
      </c>
      <c r="D59" s="14">
        <v>40276119</v>
      </c>
      <c r="E59" s="14">
        <f t="shared" si="0"/>
        <v>781337</v>
      </c>
      <c r="F59" s="15">
        <f t="shared" si="1"/>
        <v>1.9399510662881893E-2</v>
      </c>
    </row>
    <row r="60" spans="1:6" ht="15.75" x14ac:dyDescent="0.25">
      <c r="A60" s="22" t="s">
        <v>69</v>
      </c>
      <c r="B60" s="23" t="s">
        <v>71</v>
      </c>
      <c r="C60" s="14">
        <v>9669126</v>
      </c>
      <c r="D60" s="14">
        <v>9668715</v>
      </c>
      <c r="E60" s="14">
        <f t="shared" si="0"/>
        <v>411</v>
      </c>
      <c r="F60" s="15">
        <f t="shared" si="1"/>
        <v>4.2508234031099269E-5</v>
      </c>
    </row>
    <row r="61" spans="1:6" ht="15.75" x14ac:dyDescent="0.25">
      <c r="A61" s="22" t="s">
        <v>72</v>
      </c>
      <c r="B61" s="23" t="s">
        <v>73</v>
      </c>
      <c r="C61" s="14">
        <v>33703</v>
      </c>
      <c r="D61" s="14">
        <v>33701</v>
      </c>
      <c r="E61" s="14">
        <f t="shared" si="0"/>
        <v>2</v>
      </c>
      <c r="F61" s="15">
        <f t="shared" si="1"/>
        <v>5.9345420017210169E-5</v>
      </c>
    </row>
    <row r="62" spans="1:6" ht="15.75" x14ac:dyDescent="0.25">
      <c r="A62" s="22" t="s">
        <v>72</v>
      </c>
      <c r="B62" s="23" t="s">
        <v>74</v>
      </c>
      <c r="C62" s="14">
        <v>35040</v>
      </c>
      <c r="D62" s="14">
        <v>35032</v>
      </c>
      <c r="E62" s="14">
        <f t="shared" si="0"/>
        <v>8</v>
      </c>
      <c r="F62" s="15">
        <f t="shared" si="1"/>
        <v>2.2836263987211693E-4</v>
      </c>
    </row>
    <row r="63" spans="1:6" ht="15.75" x14ac:dyDescent="0.25">
      <c r="A63" s="22" t="s">
        <v>72</v>
      </c>
      <c r="B63" s="23" t="s">
        <v>75</v>
      </c>
      <c r="C63" s="14">
        <v>55995</v>
      </c>
      <c r="D63" s="14">
        <v>55966</v>
      </c>
      <c r="E63" s="14">
        <f t="shared" si="0"/>
        <v>29</v>
      </c>
      <c r="F63" s="15">
        <f t="shared" si="1"/>
        <v>5.1817174713218739E-4</v>
      </c>
    </row>
    <row r="64" spans="1:6" ht="15.75" x14ac:dyDescent="0.25">
      <c r="A64" s="22" t="s">
        <v>72</v>
      </c>
      <c r="B64" s="23" t="s">
        <v>76</v>
      </c>
      <c r="C64" s="14">
        <v>54043</v>
      </c>
      <c r="D64" s="14">
        <v>54029</v>
      </c>
      <c r="E64" s="14">
        <f t="shared" si="0"/>
        <v>14</v>
      </c>
      <c r="F64" s="15">
        <f t="shared" si="1"/>
        <v>2.5912010216735455E-4</v>
      </c>
    </row>
    <row r="65" spans="1:6" ht="15.75" x14ac:dyDescent="0.25">
      <c r="A65" s="22" t="s">
        <v>72</v>
      </c>
      <c r="B65" s="23" t="s">
        <v>77</v>
      </c>
      <c r="C65" s="14">
        <v>45865</v>
      </c>
      <c r="D65" s="14">
        <v>45852</v>
      </c>
      <c r="E65" s="14">
        <f t="shared" si="0"/>
        <v>13</v>
      </c>
      <c r="F65" s="15">
        <f t="shared" si="1"/>
        <v>2.8352089330890693E-4</v>
      </c>
    </row>
    <row r="66" spans="1:6" ht="15.75" x14ac:dyDescent="0.25">
      <c r="A66" s="22" t="s">
        <v>72</v>
      </c>
      <c r="B66" s="23" t="s">
        <v>78</v>
      </c>
      <c r="C66" s="14">
        <v>57343</v>
      </c>
      <c r="D66" s="14">
        <v>57313</v>
      </c>
      <c r="E66" s="14">
        <f t="shared" si="0"/>
        <v>30</v>
      </c>
      <c r="F66" s="15">
        <f t="shared" si="1"/>
        <v>5.2344145307347374E-4</v>
      </c>
    </row>
    <row r="67" spans="1:6" ht="15.75" x14ac:dyDescent="0.25">
      <c r="A67" s="22" t="s">
        <v>72</v>
      </c>
      <c r="B67" s="23" t="s">
        <v>79</v>
      </c>
      <c r="C67" s="14">
        <v>5889</v>
      </c>
      <c r="D67" s="14">
        <v>5889</v>
      </c>
      <c r="E67" s="14">
        <f t="shared" si="0"/>
        <v>0</v>
      </c>
      <c r="F67" s="15">
        <f t="shared" si="1"/>
        <v>0</v>
      </c>
    </row>
    <row r="68" spans="1:6" ht="15.75" x14ac:dyDescent="0.25">
      <c r="A68" s="22" t="s">
        <v>72</v>
      </c>
      <c r="B68" s="23" t="s">
        <v>79</v>
      </c>
      <c r="C68" s="14">
        <v>33257</v>
      </c>
      <c r="D68" s="14">
        <v>33257</v>
      </c>
      <c r="E68" s="14">
        <f t="shared" si="0"/>
        <v>0</v>
      </c>
      <c r="F68" s="15">
        <f t="shared" si="1"/>
        <v>0</v>
      </c>
    </row>
    <row r="69" spans="1:6" ht="15.75" x14ac:dyDescent="0.25">
      <c r="A69" s="22" t="s">
        <v>72</v>
      </c>
      <c r="B69" s="23" t="s">
        <v>80</v>
      </c>
      <c r="C69" s="14">
        <v>8990</v>
      </c>
      <c r="D69" s="14">
        <v>8990</v>
      </c>
      <c r="E69" s="14">
        <f t="shared" si="0"/>
        <v>0</v>
      </c>
      <c r="F69" s="15">
        <f t="shared" si="1"/>
        <v>0</v>
      </c>
    </row>
    <row r="70" spans="1:6" ht="15.75" x14ac:dyDescent="0.25">
      <c r="A70" s="22" t="s">
        <v>72</v>
      </c>
      <c r="B70" s="23" t="s">
        <v>81</v>
      </c>
      <c r="C70" s="14">
        <v>123645</v>
      </c>
      <c r="D70" s="14">
        <v>123645</v>
      </c>
      <c r="E70" s="14">
        <f t="shared" ref="E70:E86" si="2">C70-D70</f>
        <v>0</v>
      </c>
      <c r="F70" s="15">
        <f t="shared" ref="F70:F86" si="3">E70/D70</f>
        <v>0</v>
      </c>
    </row>
    <row r="71" spans="1:6" ht="15.75" x14ac:dyDescent="0.25">
      <c r="A71" s="22" t="s">
        <v>82</v>
      </c>
      <c r="B71" s="23" t="s">
        <v>82</v>
      </c>
      <c r="C71" s="14">
        <v>2476754</v>
      </c>
      <c r="D71" s="14">
        <v>2251316</v>
      </c>
      <c r="E71" s="14">
        <f t="shared" si="2"/>
        <v>225438</v>
      </c>
      <c r="F71" s="15">
        <f t="shared" si="3"/>
        <v>0.10013609817546715</v>
      </c>
    </row>
    <row r="72" spans="1:6" ht="15.75" x14ac:dyDescent="0.25">
      <c r="A72" s="22" t="s">
        <v>83</v>
      </c>
      <c r="B72" s="23" t="s">
        <v>84</v>
      </c>
      <c r="C72" s="14">
        <v>1345389</v>
      </c>
      <c r="D72" s="14">
        <v>1317587</v>
      </c>
      <c r="E72" s="14">
        <f t="shared" si="2"/>
        <v>27802</v>
      </c>
      <c r="F72" s="15">
        <f t="shared" si="3"/>
        <v>2.1100693920021979E-2</v>
      </c>
    </row>
    <row r="73" spans="1:6" ht="15.75" x14ac:dyDescent="0.25">
      <c r="A73" s="22" t="s">
        <v>83</v>
      </c>
      <c r="B73" s="23" t="s">
        <v>85</v>
      </c>
      <c r="C73" s="14">
        <v>464898</v>
      </c>
      <c r="D73" s="14">
        <v>453029</v>
      </c>
      <c r="E73" s="14">
        <f t="shared" si="2"/>
        <v>11869</v>
      </c>
      <c r="F73" s="15">
        <f t="shared" si="3"/>
        <v>2.6199205790357793E-2</v>
      </c>
    </row>
    <row r="74" spans="1:6" ht="15.75" x14ac:dyDescent="0.25">
      <c r="A74" s="22" t="s">
        <v>83</v>
      </c>
      <c r="B74" s="23" t="s">
        <v>86</v>
      </c>
      <c r="C74" s="14">
        <v>1397765</v>
      </c>
      <c r="D74" s="14">
        <v>1372364</v>
      </c>
      <c r="E74" s="14">
        <f t="shared" si="2"/>
        <v>25401</v>
      </c>
      <c r="F74" s="15">
        <f t="shared" si="3"/>
        <v>1.850893786196665E-2</v>
      </c>
    </row>
    <row r="75" spans="1:6" ht="15.75" x14ac:dyDescent="0.25">
      <c r="A75" s="22" t="s">
        <v>83</v>
      </c>
      <c r="B75" s="23" t="s">
        <v>87</v>
      </c>
      <c r="C75" s="14">
        <v>1270727</v>
      </c>
      <c r="D75" s="14">
        <v>1248494</v>
      </c>
      <c r="E75" s="14">
        <f t="shared" si="2"/>
        <v>22233</v>
      </c>
      <c r="F75" s="15">
        <f t="shared" si="3"/>
        <v>1.7807854903587841E-2</v>
      </c>
    </row>
    <row r="76" spans="1:6" ht="15.75" x14ac:dyDescent="0.25">
      <c r="A76" s="22" t="s">
        <v>88</v>
      </c>
      <c r="B76" s="23" t="s">
        <v>89</v>
      </c>
      <c r="C76" s="14">
        <v>1543969</v>
      </c>
      <c r="D76" s="14">
        <v>1536434</v>
      </c>
      <c r="E76" s="14">
        <f t="shared" si="2"/>
        <v>7535</v>
      </c>
      <c r="F76" s="15">
        <f t="shared" si="3"/>
        <v>4.9042132626588584E-3</v>
      </c>
    </row>
    <row r="77" spans="1:6" ht="15.75" x14ac:dyDescent="0.25">
      <c r="A77" s="22" t="s">
        <v>88</v>
      </c>
      <c r="B77" s="23" t="s">
        <v>90</v>
      </c>
      <c r="C77" s="14">
        <v>1668244</v>
      </c>
      <c r="D77" s="14">
        <v>1652893</v>
      </c>
      <c r="E77" s="14">
        <f t="shared" si="2"/>
        <v>15351</v>
      </c>
      <c r="F77" s="15">
        <f t="shared" si="3"/>
        <v>9.2873525388515767E-3</v>
      </c>
    </row>
    <row r="78" spans="1:6" ht="15.75" x14ac:dyDescent="0.25">
      <c r="A78" s="22" t="s">
        <v>88</v>
      </c>
      <c r="B78" s="23" t="s">
        <v>91</v>
      </c>
      <c r="C78" s="14">
        <v>905453</v>
      </c>
      <c r="D78" s="14">
        <v>882587</v>
      </c>
      <c r="E78" s="14">
        <f t="shared" si="2"/>
        <v>22866</v>
      </c>
      <c r="F78" s="15">
        <f t="shared" si="3"/>
        <v>2.5907927490434371E-2</v>
      </c>
    </row>
    <row r="79" spans="1:6" ht="15.75" x14ac:dyDescent="0.25">
      <c r="A79" s="22" t="s">
        <v>88</v>
      </c>
      <c r="B79" s="23" t="s">
        <v>92</v>
      </c>
      <c r="C79" s="14">
        <v>870315</v>
      </c>
      <c r="D79" s="14">
        <v>863446</v>
      </c>
      <c r="E79" s="14">
        <f t="shared" si="2"/>
        <v>6869</v>
      </c>
      <c r="F79" s="15">
        <f t="shared" si="3"/>
        <v>7.9553324701255208E-3</v>
      </c>
    </row>
    <row r="80" spans="1:6" ht="15.75" x14ac:dyDescent="0.25">
      <c r="A80" s="22" t="s">
        <v>88</v>
      </c>
      <c r="B80" s="23" t="s">
        <v>93</v>
      </c>
      <c r="C80" s="14">
        <v>1132061</v>
      </c>
      <c r="D80" s="14">
        <v>1124250</v>
      </c>
      <c r="E80" s="14">
        <f t="shared" si="2"/>
        <v>7811</v>
      </c>
      <c r="F80" s="15">
        <f t="shared" si="3"/>
        <v>6.9477429397376026E-3</v>
      </c>
    </row>
    <row r="81" spans="1:6" ht="15.75" x14ac:dyDescent="0.25">
      <c r="A81" s="22" t="s">
        <v>88</v>
      </c>
      <c r="B81" s="23" t="s">
        <v>94</v>
      </c>
      <c r="C81" s="14">
        <v>1733962</v>
      </c>
      <c r="D81" s="14">
        <v>1700947</v>
      </c>
      <c r="E81" s="14">
        <f t="shared" si="2"/>
        <v>33015</v>
      </c>
      <c r="F81" s="15">
        <f t="shared" si="3"/>
        <v>1.9409775848395042E-2</v>
      </c>
    </row>
    <row r="82" spans="1:6" ht="15.75" x14ac:dyDescent="0.25">
      <c r="A82" s="22" t="s">
        <v>95</v>
      </c>
      <c r="B82" s="23" t="s">
        <v>96</v>
      </c>
      <c r="C82" s="14">
        <v>2619103</v>
      </c>
      <c r="D82" s="14">
        <v>2602858</v>
      </c>
      <c r="E82" s="14">
        <f t="shared" si="2"/>
        <v>16245</v>
      </c>
      <c r="F82" s="15">
        <f t="shared" si="3"/>
        <v>6.2412163859880175E-3</v>
      </c>
    </row>
    <row r="83" spans="1:6" ht="15.75" x14ac:dyDescent="0.25">
      <c r="A83" s="22" t="s">
        <v>95</v>
      </c>
      <c r="B83" s="23" t="s">
        <v>97</v>
      </c>
      <c r="C83" s="14">
        <v>126584</v>
      </c>
      <c r="D83" s="14">
        <v>124677</v>
      </c>
      <c r="E83" s="14">
        <f t="shared" si="2"/>
        <v>1907</v>
      </c>
      <c r="F83" s="15">
        <f t="shared" si="3"/>
        <v>1.5295523633067847E-2</v>
      </c>
    </row>
    <row r="84" spans="1:6" ht="15.75" x14ac:dyDescent="0.25">
      <c r="A84" s="22" t="s">
        <v>95</v>
      </c>
      <c r="B84" s="23" t="s">
        <v>98</v>
      </c>
      <c r="C84" s="14">
        <v>1468592</v>
      </c>
      <c r="D84" s="14">
        <v>1450225</v>
      </c>
      <c r="E84" s="14">
        <f t="shared" si="2"/>
        <v>18367</v>
      </c>
      <c r="F84" s="15">
        <f t="shared" si="3"/>
        <v>1.266493130376321E-2</v>
      </c>
    </row>
    <row r="85" spans="1:6" ht="15.75" x14ac:dyDescent="0.25">
      <c r="A85" s="22" t="s">
        <v>95</v>
      </c>
      <c r="B85" s="23" t="s">
        <v>99</v>
      </c>
      <c r="C85" s="14">
        <v>1469959</v>
      </c>
      <c r="D85" s="14">
        <v>1459590</v>
      </c>
      <c r="E85" s="14">
        <f t="shared" si="2"/>
        <v>10369</v>
      </c>
      <c r="F85" s="15">
        <f t="shared" si="3"/>
        <v>7.1040497674004343E-3</v>
      </c>
    </row>
    <row r="86" spans="1:6" ht="15.75" x14ac:dyDescent="0.25">
      <c r="A86" s="22" t="s">
        <v>100</v>
      </c>
      <c r="B86" s="23" t="s">
        <v>101</v>
      </c>
      <c r="C86" s="14">
        <v>7131</v>
      </c>
      <c r="D86" s="14">
        <v>7078</v>
      </c>
      <c r="E86" s="14">
        <f t="shared" si="2"/>
        <v>53</v>
      </c>
      <c r="F86" s="15">
        <f t="shared" si="3"/>
        <v>7.4879909578977116E-3</v>
      </c>
    </row>
    <row r="87" spans="1:6" ht="15.75" x14ac:dyDescent="0.25">
      <c r="A87" s="22"/>
      <c r="B87" s="23"/>
      <c r="C87" s="16"/>
      <c r="D87" s="16"/>
      <c r="E87" s="16"/>
      <c r="F87" s="17"/>
    </row>
    <row r="88" spans="1:6" ht="15.75" x14ac:dyDescent="0.25">
      <c r="A88" s="22"/>
      <c r="B88" s="23"/>
      <c r="C88" s="16"/>
      <c r="D88" s="16"/>
      <c r="E88" s="16"/>
      <c r="F88" s="17"/>
    </row>
    <row r="89" spans="1:6" ht="15.75" x14ac:dyDescent="0.25">
      <c r="A89" s="22"/>
      <c r="B89" s="23"/>
      <c r="C89" s="16"/>
      <c r="D89" s="16"/>
      <c r="E89" s="16"/>
      <c r="F89" s="17"/>
    </row>
    <row r="90" spans="1:6" ht="15.75" x14ac:dyDescent="0.25">
      <c r="A90" s="22"/>
      <c r="B90" s="23"/>
      <c r="C90" s="16"/>
      <c r="D90" s="16"/>
      <c r="E90" s="16"/>
      <c r="F90" s="17"/>
    </row>
    <row r="91" spans="1:6" ht="15.75" x14ac:dyDescent="0.25">
      <c r="A91" s="22"/>
      <c r="B91" s="23"/>
      <c r="C91" s="16"/>
      <c r="D91" s="16"/>
      <c r="E91" s="16"/>
      <c r="F91" s="17"/>
    </row>
    <row r="92" spans="1:6" ht="15.75" x14ac:dyDescent="0.25">
      <c r="A92" s="22"/>
      <c r="B92" s="23"/>
      <c r="C92" s="16"/>
      <c r="D92" s="16"/>
      <c r="E92" s="16"/>
      <c r="F92" s="17"/>
    </row>
    <row r="93" spans="1:6" ht="15.75" x14ac:dyDescent="0.25">
      <c r="A93" s="22"/>
      <c r="B93" s="23"/>
      <c r="C93" s="16"/>
      <c r="D93" s="16"/>
      <c r="E93" s="16"/>
      <c r="F93" s="17"/>
    </row>
    <row r="94" spans="1:6" ht="15.75" x14ac:dyDescent="0.25">
      <c r="A94" s="22"/>
      <c r="B94" s="23"/>
      <c r="C94" s="16"/>
      <c r="D94" s="16"/>
      <c r="E94" s="16"/>
      <c r="F94" s="17"/>
    </row>
    <row r="95" spans="1:6" ht="15.75" x14ac:dyDescent="0.25">
      <c r="A95" s="22"/>
      <c r="B95" s="23"/>
      <c r="C95" s="16"/>
      <c r="D95" s="16"/>
      <c r="E95" s="16"/>
      <c r="F95" s="17"/>
    </row>
    <row r="96" spans="1:6" ht="15.75" x14ac:dyDescent="0.25">
      <c r="A96" s="22"/>
      <c r="B96" s="23"/>
      <c r="C96" s="16"/>
      <c r="D96" s="16"/>
      <c r="E96" s="16"/>
      <c r="F96" s="17"/>
    </row>
    <row r="97" spans="1:6" ht="15.75" x14ac:dyDescent="0.25">
      <c r="A97" s="22"/>
      <c r="B97" s="23"/>
      <c r="C97" s="16"/>
      <c r="D97" s="16"/>
      <c r="E97" s="16"/>
      <c r="F97" s="17"/>
    </row>
    <row r="98" spans="1:6" ht="15.75" x14ac:dyDescent="0.25">
      <c r="A98" s="22"/>
      <c r="B98" s="23"/>
      <c r="C98" s="16"/>
      <c r="D98" s="16"/>
      <c r="E98" s="16"/>
      <c r="F98" s="17"/>
    </row>
    <row r="99" spans="1:6" ht="15.75" x14ac:dyDescent="0.25">
      <c r="A99" s="22"/>
      <c r="B99" s="23"/>
      <c r="C99" s="16"/>
      <c r="D99" s="16"/>
      <c r="E99" s="16"/>
      <c r="F99" s="17"/>
    </row>
    <row r="100" spans="1:6" ht="15.75" x14ac:dyDescent="0.25">
      <c r="A100" s="22"/>
      <c r="B100" s="23"/>
      <c r="C100" s="16"/>
      <c r="D100" s="16"/>
      <c r="E100" s="16"/>
      <c r="F100" s="17"/>
    </row>
    <row r="101" spans="1:6" ht="15.75" x14ac:dyDescent="0.25">
      <c r="A101" s="22"/>
      <c r="B101" s="23"/>
      <c r="C101" s="16"/>
      <c r="D101" s="16"/>
      <c r="E101" s="16"/>
      <c r="F101" s="17"/>
    </row>
    <row r="102" spans="1:6" ht="15.75" x14ac:dyDescent="0.25">
      <c r="A102" s="22"/>
      <c r="B102" s="23"/>
      <c r="C102" s="16"/>
      <c r="D102" s="16"/>
      <c r="E102" s="16"/>
      <c r="F102" s="17"/>
    </row>
    <row r="103" spans="1:6" ht="15.75" x14ac:dyDescent="0.25">
      <c r="A103" s="22"/>
      <c r="B103" s="23"/>
      <c r="C103" s="16"/>
      <c r="D103" s="16"/>
      <c r="E103" s="16"/>
      <c r="F103" s="17"/>
    </row>
    <row r="104" spans="1:6" ht="15.75" x14ac:dyDescent="0.25">
      <c r="A104" s="22"/>
      <c r="B104" s="23"/>
      <c r="C104" s="16"/>
      <c r="D104" s="16"/>
      <c r="E104" s="16"/>
      <c r="F104" s="17"/>
    </row>
    <row r="105" spans="1:6" ht="15.75" x14ac:dyDescent="0.25">
      <c r="A105" s="22"/>
      <c r="B105" s="23"/>
      <c r="C105" s="16"/>
      <c r="D105" s="16"/>
      <c r="E105" s="16"/>
      <c r="F105" s="17"/>
    </row>
    <row r="106" spans="1:6" ht="15.75" x14ac:dyDescent="0.25">
      <c r="A106" s="22"/>
      <c r="B106" s="23"/>
      <c r="C106" s="16"/>
      <c r="D106" s="16"/>
      <c r="E106" s="16"/>
      <c r="F106" s="17"/>
    </row>
    <row r="107" spans="1:6" ht="15.75" x14ac:dyDescent="0.25">
      <c r="A107" s="22"/>
      <c r="B107" s="23"/>
      <c r="C107" s="16"/>
      <c r="D107" s="16"/>
      <c r="E107" s="16"/>
      <c r="F107" s="17"/>
    </row>
    <row r="108" spans="1:6" ht="15.75" x14ac:dyDescent="0.25">
      <c r="A108" s="22"/>
      <c r="B108" s="23"/>
      <c r="C108" s="16"/>
      <c r="D108" s="16"/>
      <c r="E108" s="16"/>
      <c r="F108" s="17"/>
    </row>
    <row r="109" spans="1:6" ht="15.75" x14ac:dyDescent="0.25">
      <c r="A109" s="22"/>
      <c r="B109" s="23"/>
      <c r="C109" s="16"/>
      <c r="D109" s="16"/>
      <c r="E109" s="16"/>
      <c r="F109" s="17"/>
    </row>
    <row r="110" spans="1:6" ht="15.75" x14ac:dyDescent="0.25">
      <c r="A110" s="22"/>
      <c r="B110" s="23"/>
      <c r="C110" s="16"/>
      <c r="D110" s="16"/>
      <c r="E110" s="16"/>
      <c r="F110" s="17"/>
    </row>
    <row r="111" spans="1:6" ht="15.75" x14ac:dyDescent="0.25">
      <c r="A111" s="22"/>
      <c r="B111" s="23"/>
      <c r="C111" s="16"/>
      <c r="D111" s="16"/>
      <c r="E111" s="16"/>
      <c r="F111" s="17"/>
    </row>
    <row r="112" spans="1:6" ht="15.75" x14ac:dyDescent="0.25">
      <c r="A112" s="22"/>
      <c r="B112" s="23"/>
      <c r="C112" s="16"/>
      <c r="D112" s="16"/>
      <c r="E112" s="16"/>
      <c r="F112" s="17"/>
    </row>
    <row r="113" spans="1:6" ht="15.75" x14ac:dyDescent="0.25">
      <c r="A113" s="22"/>
      <c r="B113" s="23"/>
      <c r="C113" s="16"/>
      <c r="D113" s="16"/>
      <c r="E113" s="16"/>
      <c r="F113" s="17"/>
    </row>
    <row r="114" spans="1:6" ht="15.75" x14ac:dyDescent="0.25">
      <c r="A114" s="22"/>
      <c r="B114" s="23"/>
      <c r="C114" s="16"/>
      <c r="D114" s="16"/>
      <c r="E114" s="16"/>
      <c r="F114" s="17"/>
    </row>
    <row r="115" spans="1:6" ht="15.75" x14ac:dyDescent="0.25">
      <c r="A115" s="22"/>
      <c r="B115" s="23"/>
      <c r="C115" s="16"/>
      <c r="D115" s="16"/>
      <c r="E115" s="16"/>
      <c r="F115" s="17"/>
    </row>
    <row r="116" spans="1:6" ht="15.75" x14ac:dyDescent="0.25">
      <c r="A116" s="22"/>
      <c r="B116" s="23"/>
      <c r="C116" s="16"/>
      <c r="D116" s="16"/>
      <c r="E116" s="16"/>
      <c r="F116" s="17"/>
    </row>
    <row r="117" spans="1:6" ht="15.75" x14ac:dyDescent="0.25">
      <c r="A117" s="22"/>
      <c r="B117" s="23"/>
      <c r="C117" s="16"/>
      <c r="D117" s="16"/>
      <c r="E117" s="16"/>
      <c r="F117" s="17"/>
    </row>
    <row r="118" spans="1:6" ht="15.75" x14ac:dyDescent="0.25">
      <c r="A118" s="22"/>
      <c r="B118" s="23"/>
      <c r="C118" s="16"/>
      <c r="D118" s="16"/>
      <c r="E118" s="16"/>
      <c r="F118" s="17"/>
    </row>
    <row r="119" spans="1:6" ht="15.75" x14ac:dyDescent="0.25">
      <c r="A119" s="22"/>
      <c r="B119" s="23"/>
      <c r="C119" s="16"/>
      <c r="D119" s="16"/>
      <c r="E119" s="16"/>
      <c r="F119" s="17"/>
    </row>
    <row r="120" spans="1:6" ht="15.75" x14ac:dyDescent="0.25">
      <c r="A120" s="22"/>
      <c r="B120" s="23"/>
      <c r="C120" s="16"/>
      <c r="D120" s="16"/>
      <c r="E120" s="16"/>
      <c r="F120" s="17"/>
    </row>
    <row r="121" spans="1:6" ht="15.75" x14ac:dyDescent="0.25">
      <c r="A121" s="22"/>
      <c r="B121" s="23"/>
      <c r="C121" s="16"/>
      <c r="D121" s="16"/>
      <c r="E121" s="16"/>
      <c r="F121" s="17"/>
    </row>
    <row r="122" spans="1:6" ht="15.75" x14ac:dyDescent="0.25">
      <c r="A122" s="22"/>
      <c r="B122" s="23"/>
      <c r="C122" s="16"/>
      <c r="D122" s="16"/>
      <c r="E122" s="16"/>
      <c r="F122" s="17"/>
    </row>
    <row r="123" spans="1:6" ht="15.75" x14ac:dyDescent="0.25">
      <c r="A123" s="22"/>
      <c r="B123" s="23"/>
      <c r="C123" s="16"/>
      <c r="D123" s="16"/>
      <c r="E123" s="16"/>
      <c r="F123" s="17"/>
    </row>
    <row r="124" spans="1:6" ht="15.75" x14ac:dyDescent="0.25">
      <c r="A124" s="22"/>
      <c r="B124" s="23"/>
      <c r="C124" s="16"/>
      <c r="D124" s="16"/>
      <c r="E124" s="16"/>
      <c r="F124" s="17"/>
    </row>
    <row r="125" spans="1:6" ht="15.75" x14ac:dyDescent="0.25">
      <c r="A125" s="22"/>
      <c r="B125" s="23"/>
      <c r="C125" s="16"/>
      <c r="D125" s="16"/>
      <c r="E125" s="16"/>
      <c r="F125" s="17"/>
    </row>
    <row r="126" spans="1:6" ht="15.75" x14ac:dyDescent="0.25">
      <c r="A126" s="22"/>
      <c r="B126" s="23"/>
      <c r="C126" s="16"/>
      <c r="D126" s="16"/>
      <c r="E126" s="16"/>
      <c r="F126" s="17"/>
    </row>
    <row r="127" spans="1:6" ht="15.75" x14ac:dyDescent="0.25">
      <c r="A127" s="22"/>
      <c r="B127" s="23"/>
      <c r="C127" s="16"/>
      <c r="D127" s="16"/>
      <c r="E127" s="16"/>
      <c r="F127" s="17"/>
    </row>
    <row r="128" spans="1:6" ht="15.75" x14ac:dyDescent="0.25">
      <c r="A128" s="22"/>
      <c r="B128" s="23"/>
      <c r="C128" s="16"/>
      <c r="D128" s="16"/>
      <c r="E128" s="16"/>
      <c r="F128" s="17"/>
    </row>
    <row r="129" spans="1:6" ht="15.75" x14ac:dyDescent="0.25">
      <c r="A129" s="22"/>
      <c r="B129" s="23"/>
      <c r="C129" s="16"/>
      <c r="D129" s="16"/>
      <c r="E129" s="16"/>
      <c r="F129" s="17"/>
    </row>
    <row r="130" spans="1:6" ht="15.75" x14ac:dyDescent="0.25">
      <c r="A130" s="22"/>
      <c r="B130" s="23"/>
      <c r="C130" s="16"/>
      <c r="D130" s="16"/>
      <c r="E130" s="16"/>
      <c r="F130" s="17"/>
    </row>
    <row r="131" spans="1:6" ht="15.75" x14ac:dyDescent="0.25">
      <c r="A131" s="22"/>
      <c r="B131" s="23"/>
      <c r="C131" s="16"/>
      <c r="D131" s="16"/>
      <c r="E131" s="16"/>
      <c r="F131" s="17"/>
    </row>
    <row r="132" spans="1:6" ht="15.75" x14ac:dyDescent="0.25">
      <c r="A132" s="22"/>
      <c r="B132" s="23"/>
      <c r="C132" s="16"/>
      <c r="D132" s="16"/>
      <c r="E132" s="16"/>
      <c r="F132" s="17"/>
    </row>
    <row r="133" spans="1:6" ht="15.75" x14ac:dyDescent="0.25">
      <c r="A133" s="22"/>
      <c r="B133" s="23"/>
      <c r="C133" s="16"/>
      <c r="D133" s="16"/>
      <c r="E133" s="16"/>
      <c r="F133" s="17"/>
    </row>
    <row r="134" spans="1:6" ht="15.75" x14ac:dyDescent="0.25">
      <c r="A134" s="22"/>
      <c r="B134" s="23"/>
      <c r="C134" s="16"/>
      <c r="D134" s="16"/>
      <c r="E134" s="16"/>
      <c r="F134" s="17"/>
    </row>
    <row r="135" spans="1:6" ht="15.75" x14ac:dyDescent="0.25">
      <c r="A135" s="22"/>
      <c r="B135" s="23"/>
      <c r="C135" s="16"/>
      <c r="D135" s="16"/>
      <c r="E135" s="16"/>
      <c r="F135" s="17"/>
    </row>
    <row r="136" spans="1:6" ht="15.75" x14ac:dyDescent="0.25">
      <c r="A136" s="22"/>
      <c r="B136" s="23"/>
      <c r="C136" s="16"/>
      <c r="D136" s="16"/>
      <c r="E136" s="16"/>
      <c r="F136" s="17"/>
    </row>
    <row r="137" spans="1:6" ht="15.75" x14ac:dyDescent="0.25">
      <c r="A137" s="22"/>
      <c r="B137" s="23"/>
      <c r="C137" s="16"/>
      <c r="D137" s="16"/>
      <c r="E137" s="16"/>
      <c r="F137" s="17"/>
    </row>
    <row r="138" spans="1:6" ht="15.75" x14ac:dyDescent="0.25">
      <c r="A138" s="22"/>
      <c r="B138" s="23"/>
      <c r="C138" s="16"/>
      <c r="D138" s="16"/>
      <c r="E138" s="16"/>
      <c r="F138" s="17"/>
    </row>
    <row r="139" spans="1:6" ht="15.75" x14ac:dyDescent="0.25">
      <c r="A139" s="22"/>
      <c r="B139" s="23"/>
      <c r="C139" s="16"/>
      <c r="D139" s="16"/>
      <c r="E139" s="16"/>
      <c r="F139" s="17"/>
    </row>
    <row r="140" spans="1:6" ht="15.75" x14ac:dyDescent="0.25">
      <c r="A140" s="22"/>
      <c r="B140" s="23"/>
      <c r="C140" s="16"/>
      <c r="D140" s="16"/>
      <c r="E140" s="16"/>
      <c r="F140" s="17"/>
    </row>
    <row r="141" spans="1:6" ht="15.75" x14ac:dyDescent="0.25">
      <c r="A141" s="22"/>
      <c r="B141" s="23"/>
      <c r="C141" s="16"/>
      <c r="D141" s="16"/>
      <c r="E141" s="16"/>
      <c r="F141" s="17"/>
    </row>
    <row r="142" spans="1:6" ht="15.75" x14ac:dyDescent="0.25">
      <c r="A142" s="22"/>
      <c r="B142" s="23"/>
      <c r="C142" s="16"/>
      <c r="D142" s="16"/>
      <c r="E142" s="16"/>
      <c r="F142" s="17"/>
    </row>
    <row r="143" spans="1:6" ht="15.75" x14ac:dyDescent="0.25">
      <c r="A143" s="22"/>
      <c r="B143" s="23"/>
      <c r="C143" s="16"/>
      <c r="D143" s="16"/>
      <c r="E143" s="16"/>
      <c r="F143" s="17"/>
    </row>
    <row r="144" spans="1:6" ht="15.75" x14ac:dyDescent="0.25">
      <c r="A144" s="22"/>
      <c r="B144" s="23"/>
      <c r="C144" s="16"/>
      <c r="D144" s="16"/>
      <c r="E144" s="16"/>
      <c r="F144" s="17"/>
    </row>
    <row r="145" spans="1:6" ht="15.75" x14ac:dyDescent="0.25">
      <c r="A145" s="22"/>
      <c r="B145" s="23"/>
      <c r="C145" s="16"/>
      <c r="D145" s="16"/>
      <c r="E145" s="16"/>
      <c r="F145" s="17"/>
    </row>
    <row r="146" spans="1:6" ht="15.75" x14ac:dyDescent="0.25">
      <c r="A146" s="22"/>
      <c r="B146" s="23"/>
      <c r="C146" s="16"/>
      <c r="D146" s="16"/>
      <c r="E146" s="16"/>
      <c r="F146" s="17"/>
    </row>
    <row r="147" spans="1:6" ht="15.75" x14ac:dyDescent="0.25">
      <c r="A147" s="22"/>
      <c r="B147" s="23"/>
      <c r="C147" s="16"/>
      <c r="D147" s="16"/>
      <c r="E147" s="16"/>
      <c r="F147" s="17"/>
    </row>
    <row r="148" spans="1:6" ht="15.75" x14ac:dyDescent="0.25">
      <c r="A148" s="22"/>
      <c r="B148" s="23"/>
      <c r="C148" s="16"/>
      <c r="D148" s="16"/>
      <c r="E148" s="16"/>
      <c r="F148" s="17"/>
    </row>
    <row r="149" spans="1:6" ht="15.75" x14ac:dyDescent="0.25">
      <c r="A149" s="22"/>
      <c r="B149" s="23"/>
      <c r="C149" s="16"/>
      <c r="D149" s="16"/>
      <c r="E149" s="16"/>
      <c r="F149" s="17"/>
    </row>
    <row r="150" spans="1:6" ht="15.75" x14ac:dyDescent="0.25">
      <c r="A150" s="22"/>
      <c r="B150" s="23"/>
      <c r="C150" s="16"/>
      <c r="D150" s="16"/>
      <c r="E150" s="16"/>
      <c r="F150" s="17"/>
    </row>
    <row r="151" spans="1:6" ht="15.75" x14ac:dyDescent="0.25">
      <c r="A151" s="22"/>
      <c r="B151" s="23"/>
      <c r="C151" s="16"/>
      <c r="D151" s="16"/>
      <c r="E151" s="16"/>
      <c r="F151" s="17"/>
    </row>
    <row r="152" spans="1:6" ht="15.75" x14ac:dyDescent="0.25">
      <c r="A152" s="22"/>
      <c r="B152" s="23"/>
      <c r="C152" s="16"/>
      <c r="D152" s="16"/>
      <c r="E152" s="16"/>
      <c r="F152" s="17"/>
    </row>
    <row r="153" spans="1:6" ht="15.75" x14ac:dyDescent="0.25">
      <c r="A153" s="22"/>
      <c r="B153" s="23"/>
      <c r="C153" s="16"/>
      <c r="D153" s="16"/>
      <c r="E153" s="16"/>
      <c r="F153" s="17"/>
    </row>
    <row r="154" spans="1:6" ht="15.75" x14ac:dyDescent="0.25">
      <c r="A154" s="22"/>
      <c r="B154" s="23"/>
      <c r="C154" s="16"/>
      <c r="D154" s="16"/>
      <c r="E154" s="16"/>
      <c r="F154" s="17"/>
    </row>
    <row r="155" spans="1:6" ht="15.75" x14ac:dyDescent="0.25">
      <c r="A155" s="22"/>
      <c r="B155" s="23"/>
      <c r="C155" s="16"/>
      <c r="D155" s="16"/>
      <c r="E155" s="16"/>
      <c r="F155" s="17"/>
    </row>
    <row r="156" spans="1:6" ht="15.75" x14ac:dyDescent="0.25">
      <c r="A156" s="22"/>
      <c r="B156" s="23"/>
      <c r="C156" s="16"/>
      <c r="D156" s="16"/>
      <c r="E156" s="16"/>
      <c r="F156" s="17"/>
    </row>
    <row r="157" spans="1:6" ht="15.75" x14ac:dyDescent="0.25">
      <c r="A157" s="22"/>
      <c r="B157" s="23"/>
      <c r="C157" s="16"/>
      <c r="D157" s="16"/>
      <c r="E157" s="16"/>
      <c r="F157" s="17"/>
    </row>
    <row r="158" spans="1:6" ht="15.75" x14ac:dyDescent="0.25">
      <c r="A158" s="22"/>
      <c r="B158" s="23"/>
      <c r="C158" s="16"/>
      <c r="D158" s="16"/>
      <c r="E158" s="16"/>
      <c r="F158" s="17"/>
    </row>
    <row r="159" spans="1:6" ht="15.75" x14ac:dyDescent="0.25">
      <c r="A159" s="22"/>
      <c r="B159" s="23"/>
      <c r="C159" s="16"/>
      <c r="D159" s="16"/>
      <c r="E159" s="16"/>
      <c r="F159" s="17"/>
    </row>
    <row r="160" spans="1:6" ht="15.75" x14ac:dyDescent="0.25">
      <c r="A160" s="22"/>
      <c r="B160" s="23"/>
      <c r="C160" s="16"/>
      <c r="D160" s="16"/>
      <c r="E160" s="16"/>
      <c r="F160" s="17"/>
    </row>
    <row r="161" spans="1:6" ht="15.75" x14ac:dyDescent="0.25">
      <c r="A161" s="22"/>
      <c r="B161" s="23"/>
      <c r="C161" s="16"/>
      <c r="D161" s="16"/>
      <c r="E161" s="16"/>
      <c r="F161" s="17"/>
    </row>
    <row r="162" spans="1:6" ht="15.75" x14ac:dyDescent="0.25">
      <c r="A162" s="22"/>
      <c r="B162" s="23"/>
      <c r="C162" s="16"/>
      <c r="D162" s="16"/>
      <c r="E162" s="16"/>
      <c r="F162" s="17"/>
    </row>
    <row r="163" spans="1:6" ht="15.75" x14ac:dyDescent="0.25">
      <c r="A163" s="22"/>
      <c r="B163" s="23"/>
      <c r="C163" s="16"/>
      <c r="D163" s="16"/>
      <c r="E163" s="16"/>
      <c r="F163" s="17"/>
    </row>
    <row r="164" spans="1:6" ht="15.75" x14ac:dyDescent="0.25">
      <c r="A164" s="22"/>
      <c r="B164" s="23"/>
      <c r="C164" s="16"/>
      <c r="D164" s="16"/>
      <c r="E164" s="16"/>
      <c r="F164" s="17"/>
    </row>
    <row r="165" spans="1:6" ht="15.75" x14ac:dyDescent="0.25">
      <c r="A165" s="22"/>
      <c r="B165" s="23"/>
      <c r="C165" s="16"/>
      <c r="D165" s="16"/>
      <c r="E165" s="16"/>
      <c r="F165" s="17"/>
    </row>
    <row r="166" spans="1:6" ht="15.75" x14ac:dyDescent="0.25">
      <c r="A166" s="22"/>
      <c r="B166" s="23"/>
      <c r="C166" s="16"/>
      <c r="D166" s="16"/>
      <c r="E166" s="16"/>
      <c r="F166" s="17"/>
    </row>
    <row r="167" spans="1:6" ht="15.75" x14ac:dyDescent="0.25">
      <c r="A167" s="5"/>
      <c r="B167" s="6"/>
      <c r="C167" s="1"/>
      <c r="D167" s="1"/>
      <c r="E167" s="1"/>
      <c r="F167" s="2"/>
    </row>
    <row r="168" spans="1:6" ht="15.75" x14ac:dyDescent="0.25">
      <c r="A168" s="5"/>
      <c r="B168" s="6"/>
      <c r="C168" s="1"/>
      <c r="D168" s="1"/>
      <c r="E168" s="1"/>
      <c r="F168" s="2"/>
    </row>
    <row r="169" spans="1:6" ht="16.5" thickBot="1" x14ac:dyDescent="0.3">
      <c r="A169" s="7"/>
      <c r="B169" s="8"/>
      <c r="C169" s="3"/>
      <c r="D169" s="3"/>
      <c r="E169" s="3"/>
      <c r="F169" s="4"/>
    </row>
  </sheetData>
  <autoFilter ref="A4:F4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Records in Eval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Erin Kennedy</cp:lastModifiedBy>
  <dcterms:created xsi:type="dcterms:W3CDTF">2021-06-21T13:15:23Z</dcterms:created>
  <dcterms:modified xsi:type="dcterms:W3CDTF">2021-07-29T13:53:56Z</dcterms:modified>
</cp:coreProperties>
</file>