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505"/>
  </bookViews>
  <sheets>
    <sheet name="JE &amp; JE_XB" sheetId="3" r:id="rId1"/>
  </sheets>
  <calcPr calcId="145621"/>
</workbook>
</file>

<file path=xl/calcChain.xml><?xml version="1.0" encoding="utf-8"?>
<calcChain xmlns="http://schemas.openxmlformats.org/spreadsheetml/2006/main">
  <c r="Y14" i="3" l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</calcChain>
</file>

<file path=xl/sharedStrings.xml><?xml version="1.0" encoding="utf-8"?>
<sst xmlns="http://schemas.openxmlformats.org/spreadsheetml/2006/main" count="100" uniqueCount="80">
  <si>
    <t>ANIMAL NUMBER</t>
  </si>
  <si>
    <t>ANIMAL NAME</t>
  </si>
  <si>
    <t>STATUS</t>
  </si>
  <si>
    <t>AI COMP</t>
  </si>
  <si>
    <t>SIRE</t>
  </si>
  <si>
    <t>MGS</t>
  </si>
  <si>
    <t>EBI</t>
  </si>
  <si>
    <t>EBI REL%</t>
  </si>
  <si>
    <t>MILK SI</t>
  </si>
  <si>
    <t>FERT SI</t>
  </si>
  <si>
    <t>M kg</t>
  </si>
  <si>
    <t>F kg</t>
  </si>
  <si>
    <t>P kg</t>
  </si>
  <si>
    <t>F %</t>
  </si>
  <si>
    <t>P %</t>
  </si>
  <si>
    <t>CI</t>
  </si>
  <si>
    <t>SU%</t>
  </si>
  <si>
    <t>CD%</t>
  </si>
  <si>
    <t>SIRE EBI</t>
  </si>
  <si>
    <t>SIRE Milk</t>
  </si>
  <si>
    <t>SIRE Fert</t>
  </si>
  <si>
    <t>DAM EBI</t>
  </si>
  <si>
    <t xml:space="preserve">DAM Milk </t>
  </si>
  <si>
    <t>DAM Fert</t>
  </si>
  <si>
    <t>BREEDER</t>
  </si>
  <si>
    <t>NCBC</t>
  </si>
  <si>
    <t>AIDAN BRENNAN</t>
  </si>
  <si>
    <t>HZO</t>
  </si>
  <si>
    <t>PED</t>
  </si>
  <si>
    <t>DOVEA</t>
  </si>
  <si>
    <t>JE2017</t>
  </si>
  <si>
    <t>NEXTGEN TREVOR</t>
  </si>
  <si>
    <t>HJT</t>
  </si>
  <si>
    <t>RKV</t>
  </si>
  <si>
    <t>OZL</t>
  </si>
  <si>
    <t>OGM</t>
  </si>
  <si>
    <t>LAURAGH OBSIDIAN</t>
  </si>
  <si>
    <t>SPD</t>
  </si>
  <si>
    <t>HWY</t>
  </si>
  <si>
    <r>
      <t>GORTNAHOE MURMUR</t>
    </r>
    <r>
      <rPr>
        <sz val="11"/>
        <color theme="1"/>
        <rFont val="Verdana"/>
        <family val="2"/>
      </rPr>
      <t xml:space="preserve"> </t>
    </r>
  </si>
  <si>
    <t>OKM</t>
  </si>
  <si>
    <r>
      <t>WOODTOWN JASON MILLER</t>
    </r>
    <r>
      <rPr>
        <sz val="11"/>
        <color rgb="FFFF0000"/>
        <rFont val="Verdana"/>
        <family val="2"/>
      </rPr>
      <t xml:space="preserve"> </t>
    </r>
  </si>
  <si>
    <t>JE2019</t>
  </si>
  <si>
    <t>DJS</t>
  </si>
  <si>
    <t>QIX</t>
  </si>
  <si>
    <t>BEN TYRELL</t>
  </si>
  <si>
    <t>BREED</t>
  </si>
  <si>
    <t>JE (100%)</t>
  </si>
  <si>
    <t>HO (25%), FR (15.63%), JE (59.38%)</t>
  </si>
  <si>
    <t>HO (25%), FR (25%), JE (50%)</t>
  </si>
  <si>
    <t>JAMES ANTHONY LANIGAN</t>
  </si>
  <si>
    <t>PAT RYAN</t>
  </si>
  <si>
    <t>EUROGENE/LIC</t>
  </si>
  <si>
    <t>TJH</t>
  </si>
  <si>
    <t>TE ARANGA AP JOSEPH</t>
  </si>
  <si>
    <t>HO (9.38%), FR (12.5%), JE (78.13%)</t>
  </si>
  <si>
    <t xml:space="preserve">JERNZLM000000510003 </t>
  </si>
  <si>
    <t>WAS</t>
  </si>
  <si>
    <t>LIC/NEW ZEALAND</t>
  </si>
  <si>
    <t>PWR</t>
  </si>
  <si>
    <t>CAWDOR PROMOTION</t>
  </si>
  <si>
    <t>HO (34.38%), FR (12.5%), JE (53.13%)</t>
  </si>
  <si>
    <t xml:space="preserve">JERNZLM000000300528 </t>
  </si>
  <si>
    <t>UPLAND PARK HTA MALI S3J</t>
  </si>
  <si>
    <t>JERNZLM000000310047</t>
  </si>
  <si>
    <t>MKU</t>
  </si>
  <si>
    <t>GLENUI 5-STAR HARRY ET</t>
  </si>
  <si>
    <t>FCW</t>
  </si>
  <si>
    <t>KGB</t>
  </si>
  <si>
    <t>JERNZLM000000313055</t>
  </si>
  <si>
    <t>JERNZLM000000313038</t>
  </si>
  <si>
    <t>UPLAND PARK ATTICUS INTRO</t>
  </si>
  <si>
    <t xml:space="preserve">CTP000000311004 </t>
  </si>
  <si>
    <t xml:space="preserve">JERNZLM000000301104 </t>
  </si>
  <si>
    <t>JERNZLM000000313047</t>
  </si>
  <si>
    <t>EVLEEN INTEGRITY LARSON</t>
  </si>
  <si>
    <t xml:space="preserve">JERNZLM000000305807 </t>
  </si>
  <si>
    <t>OKT</t>
  </si>
  <si>
    <t xml:space="preserve"> Potential  JERSEY &amp; JE/CROSSBRED Bulls for the G€N€ IR€LAND Spring 2015 programme. Changes may occur. (Updated 29th January 2015)</t>
  </si>
  <si>
    <t>DRAFT LIST OF JERSEY AND CROSSBRED TEST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</si>
</sst>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u/>
      <sz val="20"/>
      <color theme="3" tint="-0.499984740745262"/>
      <name val="Arial"/>
      <family val="2"/>
    </font>
    <font>
      <b/>
      <u/>
      <sz val="20"/>
      <color theme="9" tint="-0.249977111117893"/>
      <name val="Arial"/>
      <family val="2"/>
    </font>
    <font>
      <sz val="20"/>
      <color theme="1"/>
      <name val="Calibri"/>
      <family val="2"/>
      <scheme val="minor"/>
    </font>
    <font>
      <u val="double"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9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5" fillId="0" borderId="3" xfId="0" applyFont="1" applyBorder="1"/>
    <xf numFmtId="164" fontId="6" fillId="0" borderId="1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9" fontId="5" fillId="0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6" xfId="0" applyNumberFormat="1" applyFont="1" applyBorder="1" applyAlignment="1">
      <alignment horizontal="left"/>
    </xf>
    <xf numFmtId="0" fontId="5" fillId="0" borderId="10" xfId="0" applyFont="1" applyBorder="1"/>
    <xf numFmtId="164" fontId="2" fillId="0" borderId="3" xfId="0" applyNumberFormat="1" applyFont="1" applyFill="1" applyBorder="1" applyAlignment="1">
      <alignment horizontal="left" wrapText="1"/>
    </xf>
    <xf numFmtId="164" fontId="5" fillId="0" borderId="5" xfId="0" applyNumberFormat="1" applyFont="1" applyBorder="1" applyAlignment="1">
      <alignment horizontal="left"/>
    </xf>
    <xf numFmtId="1" fontId="8" fillId="3" borderId="1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8" xfId="0" applyNumberFormat="1" applyFont="1" applyBorder="1" applyAlignment="1"/>
    <xf numFmtId="165" fontId="5" fillId="0" borderId="6" xfId="0" applyNumberFormat="1" applyFont="1" applyBorder="1" applyAlignment="1"/>
    <xf numFmtId="0" fontId="5" fillId="0" borderId="6" xfId="0" applyFont="1" applyBorder="1" applyAlignment="1"/>
    <xf numFmtId="165" fontId="5" fillId="0" borderId="9" xfId="0" applyNumberFormat="1" applyFont="1" applyBorder="1" applyAlignment="1"/>
    <xf numFmtId="164" fontId="5" fillId="0" borderId="7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164" fontId="7" fillId="3" borderId="3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1" fillId="0" borderId="0" xfId="0" applyFont="1"/>
    <xf numFmtId="0" fontId="5" fillId="0" borderId="7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left"/>
    </xf>
    <xf numFmtId="164" fontId="5" fillId="0" borderId="7" xfId="0" applyNumberFormat="1" applyFont="1" applyFill="1" applyBorder="1" applyAlignment="1">
      <alignment horizontal="left"/>
    </xf>
    <xf numFmtId="1" fontId="5" fillId="0" borderId="8" xfId="0" applyNumberFormat="1" applyFont="1" applyFill="1" applyBorder="1" applyAlignment="1"/>
    <xf numFmtId="165" fontId="5" fillId="0" borderId="6" xfId="0" applyNumberFormat="1" applyFont="1" applyFill="1" applyBorder="1" applyAlignment="1"/>
    <xf numFmtId="0" fontId="5" fillId="0" borderId="6" xfId="0" applyFont="1" applyFill="1" applyBorder="1" applyAlignment="1"/>
    <xf numFmtId="165" fontId="5" fillId="0" borderId="9" xfId="0" applyNumberFormat="1" applyFont="1" applyFill="1" applyBorder="1" applyAlignment="1"/>
    <xf numFmtId="164" fontId="5" fillId="0" borderId="5" xfId="0" applyNumberFormat="1" applyFont="1" applyFill="1" applyBorder="1" applyAlignment="1">
      <alignment horizontal="left"/>
    </xf>
    <xf numFmtId="0" fontId="5" fillId="0" borderId="10" xfId="0" applyFont="1" applyFill="1" applyBorder="1"/>
    <xf numFmtId="0" fontId="5" fillId="0" borderId="0" xfId="0" applyFont="1" applyFill="1"/>
    <xf numFmtId="0" fontId="12" fillId="0" borderId="5" xfId="0" applyFont="1" applyFill="1" applyBorder="1"/>
    <xf numFmtId="0" fontId="12" fillId="0" borderId="6" xfId="0" applyFont="1" applyFill="1" applyBorder="1"/>
    <xf numFmtId="0" fontId="5" fillId="0" borderId="7" xfId="0" applyFont="1" applyFill="1" applyBorder="1"/>
    <xf numFmtId="164" fontId="13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/>
    <xf numFmtId="0" fontId="15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workbookViewId="0">
      <selection activeCell="B19" sqref="B19"/>
    </sheetView>
  </sheetViews>
  <sheetFormatPr defaultRowHeight="15" x14ac:dyDescent="0.25"/>
  <cols>
    <col min="1" max="1" width="22.42578125" customWidth="1"/>
    <col min="2" max="2" width="27.7109375" bestFit="1" customWidth="1"/>
    <col min="3" max="3" width="7.140625" bestFit="1" customWidth="1"/>
    <col min="4" max="4" width="33.28515625" bestFit="1" customWidth="1"/>
    <col min="5" max="5" width="14.140625" bestFit="1" customWidth="1"/>
    <col min="6" max="7" width="21.7109375" bestFit="1" customWidth="1"/>
    <col min="8" max="8" width="7" bestFit="1" customWidth="1"/>
    <col min="9" max="9" width="7.85546875" bestFit="1" customWidth="1"/>
    <col min="10" max="10" width="6.7109375" bestFit="1" customWidth="1"/>
    <col min="11" max="11" width="6.5703125" bestFit="1" customWidth="1"/>
    <col min="12" max="12" width="5.5703125" bestFit="1" customWidth="1"/>
    <col min="13" max="14" width="4.5703125" bestFit="1" customWidth="1"/>
    <col min="15" max="16" width="5" bestFit="1" customWidth="1"/>
    <col min="17" max="17" width="5.28515625" bestFit="1" customWidth="1"/>
    <col min="18" max="18" width="4.28515625" bestFit="1" customWidth="1"/>
    <col min="19" max="19" width="4.42578125" bestFit="1" customWidth="1"/>
    <col min="20" max="20" width="7" bestFit="1" customWidth="1"/>
    <col min="21" max="21" width="8" bestFit="1" customWidth="1"/>
    <col min="22" max="22" width="7.85546875" bestFit="1" customWidth="1"/>
    <col min="23" max="23" width="7.28515625" bestFit="1" customWidth="1"/>
    <col min="24" max="24" width="8.28515625" bestFit="1" customWidth="1"/>
    <col min="25" max="25" width="8.140625" bestFit="1" customWidth="1"/>
    <col min="26" max="26" width="25" bestFit="1" customWidth="1"/>
  </cols>
  <sheetData>
    <row r="1" spans="1:26" s="1" customFormat="1" ht="46.5" x14ac:dyDescent="0.7">
      <c r="A1" s="2"/>
      <c r="B1" s="68" t="s">
        <v>79</v>
      </c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6" s="67" customFormat="1" ht="27" thickBot="1" x14ac:dyDescent="0.45">
      <c r="A2" s="63" t="s">
        <v>78</v>
      </c>
      <c r="B2" s="64"/>
      <c r="C2" s="64"/>
      <c r="D2" s="64"/>
      <c r="E2" s="64"/>
      <c r="F2" s="64"/>
      <c r="G2" s="64"/>
      <c r="H2" s="64"/>
      <c r="I2" s="66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/>
    </row>
    <row r="3" spans="1:26" s="1" customFormat="1" ht="51" customHeight="1" thickTop="1" thickBot="1" x14ac:dyDescent="0.3">
      <c r="A3" s="3" t="s">
        <v>0</v>
      </c>
      <c r="B3" s="4" t="s">
        <v>1</v>
      </c>
      <c r="C3" s="4" t="s">
        <v>2</v>
      </c>
      <c r="D3" s="5" t="s">
        <v>46</v>
      </c>
      <c r="E3" s="4" t="s">
        <v>3</v>
      </c>
      <c r="F3" s="4" t="s">
        <v>4</v>
      </c>
      <c r="G3" s="6" t="s">
        <v>5</v>
      </c>
      <c r="H3" s="7" t="s">
        <v>6</v>
      </c>
      <c r="I3" s="8" t="s">
        <v>7</v>
      </c>
      <c r="J3" s="9" t="s">
        <v>8</v>
      </c>
      <c r="K3" s="9" t="s">
        <v>9</v>
      </c>
      <c r="L3" s="42" t="s">
        <v>10</v>
      </c>
      <c r="M3" s="43" t="s">
        <v>11</v>
      </c>
      <c r="N3" s="43" t="s">
        <v>12</v>
      </c>
      <c r="O3" s="44" t="s">
        <v>13</v>
      </c>
      <c r="P3" s="44" t="s">
        <v>14</v>
      </c>
      <c r="Q3" s="43" t="s">
        <v>15</v>
      </c>
      <c r="R3" s="43" t="s">
        <v>16</v>
      </c>
      <c r="S3" s="45" t="s">
        <v>17</v>
      </c>
      <c r="T3" s="3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25" t="s">
        <v>23</v>
      </c>
      <c r="Z3" s="10" t="s">
        <v>24</v>
      </c>
    </row>
    <row r="4" spans="1:26" s="1" customFormat="1" ht="24.95" customHeight="1" thickTop="1" x14ac:dyDescent="0.25">
      <c r="A4" s="19" t="s">
        <v>30</v>
      </c>
      <c r="B4" s="20" t="s">
        <v>31</v>
      </c>
      <c r="C4" s="20" t="s">
        <v>28</v>
      </c>
      <c r="D4" s="21" t="s">
        <v>47</v>
      </c>
      <c r="E4" s="20" t="s">
        <v>29</v>
      </c>
      <c r="F4" s="20" t="s">
        <v>32</v>
      </c>
      <c r="G4" s="22" t="s">
        <v>33</v>
      </c>
      <c r="H4" s="30">
        <v>236.52</v>
      </c>
      <c r="I4" s="31">
        <v>24</v>
      </c>
      <c r="J4" s="23">
        <v>97.43</v>
      </c>
      <c r="K4" s="40">
        <v>93.04</v>
      </c>
      <c r="L4" s="36">
        <v>-168.36</v>
      </c>
      <c r="M4" s="37">
        <v>22.8</v>
      </c>
      <c r="N4" s="37">
        <v>8.82</v>
      </c>
      <c r="O4" s="38">
        <v>0.6</v>
      </c>
      <c r="P4" s="38">
        <v>0.3</v>
      </c>
      <c r="Q4" s="37">
        <v>-4.2</v>
      </c>
      <c r="R4" s="37">
        <v>3.4</v>
      </c>
      <c r="S4" s="39">
        <v>0.5</v>
      </c>
      <c r="T4" s="41">
        <v>239.8</v>
      </c>
      <c r="U4" s="23">
        <v>114.99</v>
      </c>
      <c r="V4" s="23">
        <v>77.5</v>
      </c>
      <c r="W4" s="26">
        <v>230.03</v>
      </c>
      <c r="X4" s="23">
        <v>79.81</v>
      </c>
      <c r="Y4" s="23">
        <v>108.09</v>
      </c>
      <c r="Z4" s="24" t="s">
        <v>26</v>
      </c>
    </row>
    <row r="5" spans="1:26" s="1" customFormat="1" ht="24.95" customHeight="1" x14ac:dyDescent="0.25">
      <c r="A5" s="19" t="s">
        <v>64</v>
      </c>
      <c r="B5" s="20" t="s">
        <v>63</v>
      </c>
      <c r="C5" s="20"/>
      <c r="D5" s="21" t="s">
        <v>47</v>
      </c>
      <c r="E5" s="20" t="s">
        <v>52</v>
      </c>
      <c r="F5" s="20" t="s">
        <v>38</v>
      </c>
      <c r="G5" s="49" t="s">
        <v>65</v>
      </c>
      <c r="H5" s="30">
        <v>217</v>
      </c>
      <c r="I5" s="31">
        <v>49</v>
      </c>
      <c r="J5" s="51">
        <v>100</v>
      </c>
      <c r="K5" s="52">
        <v>77</v>
      </c>
      <c r="L5" s="53">
        <v>-122</v>
      </c>
      <c r="M5" s="54">
        <v>22</v>
      </c>
      <c r="N5" s="54">
        <v>10</v>
      </c>
      <c r="O5" s="55">
        <v>0.52</v>
      </c>
      <c r="P5" s="55">
        <v>0.28000000000000003</v>
      </c>
      <c r="Q5" s="54">
        <v>-3.39</v>
      </c>
      <c r="R5" s="54">
        <v>2.87</v>
      </c>
      <c r="S5" s="56">
        <v>0.5</v>
      </c>
      <c r="T5" s="50">
        <v>186</v>
      </c>
      <c r="U5" s="51">
        <v>141</v>
      </c>
      <c r="V5" s="51">
        <v>10</v>
      </c>
      <c r="W5" s="57">
        <v>211</v>
      </c>
      <c r="X5" s="51">
        <v>64.67</v>
      </c>
      <c r="Y5" s="51">
        <v>105.13</v>
      </c>
      <c r="Z5" s="58" t="s">
        <v>58</v>
      </c>
    </row>
    <row r="6" spans="1:26" s="1" customFormat="1" ht="24.95" customHeight="1" x14ac:dyDescent="0.25">
      <c r="A6" s="19" t="s">
        <v>69</v>
      </c>
      <c r="B6" s="20" t="s">
        <v>66</v>
      </c>
      <c r="C6" s="20"/>
      <c r="D6" s="21" t="s">
        <v>47</v>
      </c>
      <c r="E6" s="20" t="s">
        <v>52</v>
      </c>
      <c r="F6" s="20" t="s">
        <v>67</v>
      </c>
      <c r="G6" s="49" t="s">
        <v>68</v>
      </c>
      <c r="H6" s="30">
        <v>237</v>
      </c>
      <c r="I6" s="31">
        <v>30</v>
      </c>
      <c r="J6" s="51">
        <v>101</v>
      </c>
      <c r="K6" s="52">
        <v>89</v>
      </c>
      <c r="L6" s="53">
        <v>-234</v>
      </c>
      <c r="M6" s="54">
        <v>21</v>
      </c>
      <c r="N6" s="54">
        <v>9</v>
      </c>
      <c r="O6" s="55">
        <v>0.6</v>
      </c>
      <c r="P6" s="55">
        <v>0.33</v>
      </c>
      <c r="Q6" s="54">
        <v>-4.22</v>
      </c>
      <c r="R6" s="54">
        <v>3.03</v>
      </c>
      <c r="S6" s="56">
        <v>0.5</v>
      </c>
      <c r="T6" s="50">
        <v>210</v>
      </c>
      <c r="U6" s="51">
        <v>91</v>
      </c>
      <c r="V6" s="51">
        <v>61</v>
      </c>
      <c r="W6" s="57">
        <v>212</v>
      </c>
      <c r="X6" s="51">
        <v>91.94</v>
      </c>
      <c r="Y6" s="51">
        <v>85</v>
      </c>
      <c r="Z6" s="58" t="s">
        <v>58</v>
      </c>
    </row>
    <row r="7" spans="1:26" s="59" customFormat="1" ht="24.95" customHeight="1" x14ac:dyDescent="0.25">
      <c r="A7" s="19" t="s">
        <v>70</v>
      </c>
      <c r="B7" s="20" t="s">
        <v>71</v>
      </c>
      <c r="C7" s="20"/>
      <c r="D7" s="21" t="s">
        <v>47</v>
      </c>
      <c r="E7" s="20" t="s">
        <v>52</v>
      </c>
      <c r="F7" s="20" t="s">
        <v>72</v>
      </c>
      <c r="G7" s="49" t="s">
        <v>73</v>
      </c>
      <c r="H7" s="30">
        <v>221</v>
      </c>
      <c r="I7" s="31">
        <v>28</v>
      </c>
      <c r="J7" s="51">
        <v>99</v>
      </c>
      <c r="K7" s="52">
        <v>92</v>
      </c>
      <c r="L7" s="53">
        <v>-258</v>
      </c>
      <c r="M7" s="54">
        <v>20</v>
      </c>
      <c r="N7" s="54">
        <v>8</v>
      </c>
      <c r="O7" s="55">
        <v>0.6</v>
      </c>
      <c r="P7" s="55">
        <v>0.34</v>
      </c>
      <c r="Q7" s="54">
        <v>-4.5599999999999996</v>
      </c>
      <c r="R7" s="54">
        <v>2.91</v>
      </c>
      <c r="S7" s="56">
        <v>0.5</v>
      </c>
      <c r="T7" s="50">
        <v>203</v>
      </c>
      <c r="U7" s="51">
        <v>103</v>
      </c>
      <c r="V7" s="51">
        <v>67</v>
      </c>
      <c r="W7" s="57">
        <v>173</v>
      </c>
      <c r="X7" s="51">
        <v>67.010000000000005</v>
      </c>
      <c r="Y7" s="51">
        <v>81.94</v>
      </c>
      <c r="Z7" s="58" t="s">
        <v>58</v>
      </c>
    </row>
    <row r="8" spans="1:26" s="59" customFormat="1" ht="24.95" customHeight="1" x14ac:dyDescent="0.25">
      <c r="A8" s="60" t="s">
        <v>74</v>
      </c>
      <c r="B8" s="61" t="s">
        <v>75</v>
      </c>
      <c r="C8" s="20"/>
      <c r="D8" s="21" t="s">
        <v>47</v>
      </c>
      <c r="E8" s="20" t="s">
        <v>52</v>
      </c>
      <c r="F8" s="20" t="s">
        <v>77</v>
      </c>
      <c r="G8" s="62" t="s">
        <v>76</v>
      </c>
      <c r="H8" s="30">
        <v>238</v>
      </c>
      <c r="I8" s="31">
        <v>29</v>
      </c>
      <c r="J8" s="51">
        <v>108</v>
      </c>
      <c r="K8" s="52">
        <v>88</v>
      </c>
      <c r="L8" s="53">
        <v>-118</v>
      </c>
      <c r="M8" s="54">
        <v>23</v>
      </c>
      <c r="N8" s="54">
        <v>11</v>
      </c>
      <c r="O8" s="55">
        <v>0.55000000000000004</v>
      </c>
      <c r="P8" s="55">
        <v>0.28999999999999998</v>
      </c>
      <c r="Q8" s="54">
        <v>-4.12</v>
      </c>
      <c r="R8" s="54">
        <v>3.06</v>
      </c>
      <c r="S8" s="56">
        <v>0.56000000000000005</v>
      </c>
      <c r="T8" s="50">
        <v>235</v>
      </c>
      <c r="U8" s="51">
        <v>102</v>
      </c>
      <c r="V8" s="51">
        <v>87</v>
      </c>
      <c r="W8" s="57">
        <v>171</v>
      </c>
      <c r="X8" s="51">
        <v>67.16</v>
      </c>
      <c r="Y8" s="51">
        <v>70.42</v>
      </c>
      <c r="Z8" s="58" t="s">
        <v>58</v>
      </c>
    </row>
    <row r="9" spans="1:26" s="59" customFormat="1" ht="24.95" customHeight="1" x14ac:dyDescent="0.25">
      <c r="A9" s="19" t="s">
        <v>42</v>
      </c>
      <c r="B9" s="20" t="s">
        <v>41</v>
      </c>
      <c r="C9" s="20" t="s">
        <v>28</v>
      </c>
      <c r="D9" s="21" t="s">
        <v>47</v>
      </c>
      <c r="E9" s="20" t="s">
        <v>25</v>
      </c>
      <c r="F9" s="20" t="s">
        <v>43</v>
      </c>
      <c r="G9" s="22" t="s">
        <v>44</v>
      </c>
      <c r="H9" s="30">
        <v>266</v>
      </c>
      <c r="I9" s="31">
        <v>29</v>
      </c>
      <c r="J9" s="23">
        <v>54</v>
      </c>
      <c r="K9" s="40">
        <v>178</v>
      </c>
      <c r="L9" s="36">
        <v>-452</v>
      </c>
      <c r="M9" s="37">
        <v>15</v>
      </c>
      <c r="N9" s="37">
        <v>0</v>
      </c>
      <c r="O9" s="38">
        <v>0.75</v>
      </c>
      <c r="P9" s="38">
        <v>0.34</v>
      </c>
      <c r="Q9" s="37">
        <v>-10.97</v>
      </c>
      <c r="R9" s="37">
        <v>3.47</v>
      </c>
      <c r="S9" s="39">
        <v>0.8</v>
      </c>
      <c r="T9" s="41">
        <v>246</v>
      </c>
      <c r="U9" s="23">
        <v>83</v>
      </c>
      <c r="V9" s="23">
        <v>129</v>
      </c>
      <c r="W9" s="26">
        <v>292</v>
      </c>
      <c r="X9" s="23">
        <v>24</v>
      </c>
      <c r="Y9" s="23">
        <v>227</v>
      </c>
      <c r="Z9" s="24" t="s">
        <v>45</v>
      </c>
    </row>
    <row r="10" spans="1:26" s="59" customFormat="1" ht="24.95" customHeight="1" x14ac:dyDescent="0.25">
      <c r="A10" s="19" t="s">
        <v>53</v>
      </c>
      <c r="B10" s="20" t="s">
        <v>54</v>
      </c>
      <c r="C10" s="20"/>
      <c r="D10" s="21" t="s">
        <v>55</v>
      </c>
      <c r="E10" s="20" t="s">
        <v>52</v>
      </c>
      <c r="F10" s="20" t="s">
        <v>56</v>
      </c>
      <c r="G10" s="49" t="s">
        <v>57</v>
      </c>
      <c r="H10" s="30">
        <v>229</v>
      </c>
      <c r="I10" s="31">
        <v>30</v>
      </c>
      <c r="J10" s="51">
        <v>102</v>
      </c>
      <c r="K10" s="52">
        <v>85</v>
      </c>
      <c r="L10" s="53">
        <v>-185</v>
      </c>
      <c r="M10" s="54">
        <v>22</v>
      </c>
      <c r="N10" s="54">
        <v>9</v>
      </c>
      <c r="O10" s="55">
        <v>0.57999999999999996</v>
      </c>
      <c r="P10" s="55">
        <v>0.31</v>
      </c>
      <c r="Q10" s="54">
        <v>-4.1500000000000004</v>
      </c>
      <c r="R10" s="54">
        <v>2.76</v>
      </c>
      <c r="S10" s="56">
        <v>0.94</v>
      </c>
      <c r="T10" s="50">
        <v>210</v>
      </c>
      <c r="U10" s="51">
        <v>101</v>
      </c>
      <c r="V10" s="51">
        <v>73</v>
      </c>
      <c r="W10" s="57">
        <v>183</v>
      </c>
      <c r="X10" s="51">
        <v>58.17</v>
      </c>
      <c r="Y10" s="51">
        <v>74.42</v>
      </c>
      <c r="Z10" s="58" t="s">
        <v>58</v>
      </c>
    </row>
    <row r="11" spans="1:26" s="59" customFormat="1" ht="24.95" customHeight="1" x14ac:dyDescent="0.25">
      <c r="A11" s="19" t="s">
        <v>59</v>
      </c>
      <c r="B11" s="20" t="s">
        <v>60</v>
      </c>
      <c r="C11" s="20"/>
      <c r="D11" s="21" t="s">
        <v>61</v>
      </c>
      <c r="E11" s="20" t="s">
        <v>52</v>
      </c>
      <c r="F11" s="20" t="s">
        <v>56</v>
      </c>
      <c r="G11" s="49" t="s">
        <v>62</v>
      </c>
      <c r="H11" s="30">
        <v>232</v>
      </c>
      <c r="I11" s="31">
        <v>30</v>
      </c>
      <c r="J11" s="51">
        <v>112</v>
      </c>
      <c r="K11" s="52">
        <v>87</v>
      </c>
      <c r="L11" s="53">
        <v>-64</v>
      </c>
      <c r="M11" s="54">
        <v>23</v>
      </c>
      <c r="N11" s="54">
        <v>12</v>
      </c>
      <c r="O11" s="55">
        <v>0.5</v>
      </c>
      <c r="P11" s="55">
        <v>0.28000000000000003</v>
      </c>
      <c r="Q11" s="54">
        <v>-4.12</v>
      </c>
      <c r="R11" s="54">
        <v>2.99</v>
      </c>
      <c r="S11" s="56">
        <v>1.1399999999999999</v>
      </c>
      <c r="T11" s="50">
        <v>210</v>
      </c>
      <c r="U11" s="51">
        <v>101</v>
      </c>
      <c r="V11" s="51">
        <v>73</v>
      </c>
      <c r="W11" s="57">
        <v>171</v>
      </c>
      <c r="X11" s="51">
        <v>78.55</v>
      </c>
      <c r="Y11" s="51">
        <v>59.85</v>
      </c>
      <c r="Z11" s="58" t="s">
        <v>58</v>
      </c>
    </row>
    <row r="12" spans="1:26" s="59" customFormat="1" ht="24.95" customHeight="1" x14ac:dyDescent="0.25">
      <c r="A12" s="19" t="s">
        <v>35</v>
      </c>
      <c r="B12" s="20" t="s">
        <v>39</v>
      </c>
      <c r="C12" s="20"/>
      <c r="D12" s="21" t="s">
        <v>49</v>
      </c>
      <c r="E12" s="20" t="s">
        <v>25</v>
      </c>
      <c r="F12" s="20" t="s">
        <v>40</v>
      </c>
      <c r="G12" s="22" t="s">
        <v>27</v>
      </c>
      <c r="H12" s="30">
        <v>268</v>
      </c>
      <c r="I12" s="31">
        <v>28</v>
      </c>
      <c r="J12" s="23">
        <v>117</v>
      </c>
      <c r="K12" s="40">
        <v>127</v>
      </c>
      <c r="L12" s="36">
        <v>217</v>
      </c>
      <c r="M12" s="37">
        <v>20</v>
      </c>
      <c r="N12" s="37">
        <v>18</v>
      </c>
      <c r="O12" s="38">
        <v>0.23</v>
      </c>
      <c r="P12" s="38">
        <v>0.2</v>
      </c>
      <c r="Q12" s="37">
        <v>-6.14</v>
      </c>
      <c r="R12" s="37">
        <v>4.22</v>
      </c>
      <c r="S12" s="39">
        <v>1.9</v>
      </c>
      <c r="T12" s="41">
        <v>277</v>
      </c>
      <c r="U12" s="23">
        <v>107</v>
      </c>
      <c r="V12" s="23">
        <v>128</v>
      </c>
      <c r="W12" s="26">
        <v>259</v>
      </c>
      <c r="X12" s="23">
        <v>127</v>
      </c>
      <c r="Y12" s="23">
        <v>126</v>
      </c>
      <c r="Z12" s="24" t="s">
        <v>50</v>
      </c>
    </row>
    <row r="13" spans="1:26" s="48" customFormat="1" ht="24.95" customHeight="1" thickBot="1" x14ac:dyDescent="0.3">
      <c r="A13" s="19" t="s">
        <v>34</v>
      </c>
      <c r="B13" s="35" t="s">
        <v>36</v>
      </c>
      <c r="C13" s="20"/>
      <c r="D13" s="21" t="s">
        <v>48</v>
      </c>
      <c r="E13" s="20" t="s">
        <v>25</v>
      </c>
      <c r="F13" s="20" t="s">
        <v>37</v>
      </c>
      <c r="G13" s="47" t="s">
        <v>38</v>
      </c>
      <c r="H13" s="30">
        <v>263</v>
      </c>
      <c r="I13" s="31">
        <v>26</v>
      </c>
      <c r="J13" s="23">
        <v>106</v>
      </c>
      <c r="K13" s="40">
        <v>110</v>
      </c>
      <c r="L13" s="36">
        <v>40</v>
      </c>
      <c r="M13" s="37">
        <v>23</v>
      </c>
      <c r="N13" s="37">
        <v>13</v>
      </c>
      <c r="O13" s="38">
        <v>0.42</v>
      </c>
      <c r="P13" s="38">
        <v>0.23</v>
      </c>
      <c r="Q13" s="37">
        <v>-6.4</v>
      </c>
      <c r="R13" s="37">
        <v>2.52</v>
      </c>
      <c r="S13" s="39">
        <v>0.6</v>
      </c>
      <c r="T13" s="41">
        <v>240</v>
      </c>
      <c r="U13" s="23">
        <v>93</v>
      </c>
      <c r="V13" s="23">
        <v>101</v>
      </c>
      <c r="W13" s="26">
        <v>266</v>
      </c>
      <c r="X13" s="23">
        <v>119</v>
      </c>
      <c r="Y13" s="23">
        <v>118</v>
      </c>
      <c r="Z13" s="24" t="s">
        <v>51</v>
      </c>
    </row>
    <row r="14" spans="1:26" s="1" customFormat="1" ht="20.25" thickTop="1" thickBot="1" x14ac:dyDescent="0.35">
      <c r="A14" s="11"/>
      <c r="B14" s="12"/>
      <c r="C14" s="12"/>
      <c r="D14" s="13"/>
      <c r="E14" s="13"/>
      <c r="F14" s="12"/>
      <c r="G14" s="18"/>
      <c r="H14" s="32">
        <f t="shared" ref="H14:Y14" si="0">AVERAGE(H4:H13)</f>
        <v>240.75200000000001</v>
      </c>
      <c r="I14" s="33">
        <f t="shared" si="0"/>
        <v>30.3</v>
      </c>
      <c r="J14" s="14">
        <f t="shared" si="0"/>
        <v>99.643000000000001</v>
      </c>
      <c r="K14" s="15">
        <f t="shared" si="0"/>
        <v>102.604</v>
      </c>
      <c r="L14" s="46">
        <f t="shared" si="0"/>
        <v>-134.43600000000001</v>
      </c>
      <c r="M14" s="27">
        <f t="shared" si="0"/>
        <v>21.18</v>
      </c>
      <c r="N14" s="28">
        <f t="shared" si="0"/>
        <v>9.8819999999999997</v>
      </c>
      <c r="O14" s="28">
        <f t="shared" si="0"/>
        <v>0.53500000000000003</v>
      </c>
      <c r="P14" s="29">
        <f t="shared" si="0"/>
        <v>0.29000000000000009</v>
      </c>
      <c r="Q14" s="29">
        <f t="shared" si="0"/>
        <v>-5.2269999999999994</v>
      </c>
      <c r="R14" s="28">
        <f t="shared" si="0"/>
        <v>3.1230000000000002</v>
      </c>
      <c r="S14" s="28">
        <f t="shared" si="0"/>
        <v>0.79399999999999993</v>
      </c>
      <c r="T14" s="34">
        <f t="shared" si="0"/>
        <v>225.68</v>
      </c>
      <c r="U14" s="16">
        <f t="shared" si="0"/>
        <v>103.699</v>
      </c>
      <c r="V14" s="16">
        <f t="shared" si="0"/>
        <v>80.650000000000006</v>
      </c>
      <c r="W14" s="16">
        <f t="shared" si="0"/>
        <v>216.80299999999997</v>
      </c>
      <c r="X14" s="16">
        <f t="shared" si="0"/>
        <v>77.731000000000009</v>
      </c>
      <c r="Y14" s="16">
        <f t="shared" si="0"/>
        <v>105.58499999999999</v>
      </c>
      <c r="Z14" s="17"/>
    </row>
    <row r="15" spans="1:26" ht="15.75" thickTop="1" x14ac:dyDescent="0.25"/>
  </sheetData>
  <mergeCells count="1">
    <mergeCell ref="B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 &amp; JE_XB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McCarthy</dc:creator>
  <cp:lastModifiedBy>matthew</cp:lastModifiedBy>
  <cp:lastPrinted>2015-01-29T17:16:28Z</cp:lastPrinted>
  <dcterms:created xsi:type="dcterms:W3CDTF">2015-01-19T17:10:40Z</dcterms:created>
  <dcterms:modified xsi:type="dcterms:W3CDTF">2015-02-02T12:28:34Z</dcterms:modified>
</cp:coreProperties>
</file>