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tully_extract_01062017 (2)" sheetId="1" r:id="rId1"/>
  </sheets>
  <calcPr calcId="145621"/>
</workbook>
</file>

<file path=xl/calcChain.xml><?xml version="1.0" encoding="utf-8"?>
<calcChain xmlns="http://schemas.openxmlformats.org/spreadsheetml/2006/main">
  <c r="AG3" i="1" l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2" i="1"/>
</calcChain>
</file>

<file path=xl/sharedStrings.xml><?xml version="1.0" encoding="utf-8"?>
<sst xmlns="http://schemas.openxmlformats.org/spreadsheetml/2006/main" count="1023" uniqueCount="442">
  <si>
    <t>Year</t>
  </si>
  <si>
    <t>Sire Breed</t>
  </si>
  <si>
    <t>Sire Seller</t>
  </si>
  <si>
    <t xml:space="preserve"> Feed System</t>
  </si>
  <si>
    <t>Carcass Weight</t>
  </si>
  <si>
    <t>Kill-out percentage</t>
  </si>
  <si>
    <t>Maternal Index</t>
  </si>
  <si>
    <t>IE151706311820</t>
  </si>
  <si>
    <t>Bull</t>
  </si>
  <si>
    <t>SI</t>
  </si>
  <si>
    <t>SI (56.25%) x SA (37.5%) x HE (3.13%) x LM (3.13%)</t>
  </si>
  <si>
    <t>PPA</t>
  </si>
  <si>
    <t>POLAR EDINSON</t>
  </si>
  <si>
    <t>GENEIRELAND MATERNAL PROGR</t>
  </si>
  <si>
    <t>IE271243960266</t>
  </si>
  <si>
    <t>SA x SI</t>
  </si>
  <si>
    <t>INSENTEC</t>
  </si>
  <si>
    <t>IE151706311829</t>
  </si>
  <si>
    <t>LM</t>
  </si>
  <si>
    <t>LM (50%) x SI (37.5%) x HO (6.25%) x FR (6.25%)</t>
  </si>
  <si>
    <t>YSM</t>
  </si>
  <si>
    <t>SUC AU MAY</t>
  </si>
  <si>
    <t>EUROGENE/LIC AI BULLS</t>
  </si>
  <si>
    <t>IE151706391563</t>
  </si>
  <si>
    <t>SI x HO</t>
  </si>
  <si>
    <t>IE151706311837</t>
  </si>
  <si>
    <t>SI (87.5%) x BA (6.25%) x UN (6.25%)</t>
  </si>
  <si>
    <t>KDZ</t>
  </si>
  <si>
    <t>CURAHEEN DICKENS</t>
  </si>
  <si>
    <t>BOVA</t>
  </si>
  <si>
    <t>IE151706321185</t>
  </si>
  <si>
    <t>SI x UN</t>
  </si>
  <si>
    <t>IE151706331830</t>
  </si>
  <si>
    <t>SI (62.5%) x LM (25%) x HO (6.25%) x FR (6.25%)</t>
  </si>
  <si>
    <t>IE151706381257</t>
  </si>
  <si>
    <t>LM x SI</t>
  </si>
  <si>
    <t>IE151706331839</t>
  </si>
  <si>
    <t>S1624</t>
  </si>
  <si>
    <t>LISNACRAN SUNNYBOY ET</t>
  </si>
  <si>
    <t>IE151706361354</t>
  </si>
  <si>
    <t>IE151706351824</t>
  </si>
  <si>
    <t>IE151706311291</t>
  </si>
  <si>
    <t>SI x BA</t>
  </si>
  <si>
    <t>IE151706381819</t>
  </si>
  <si>
    <t>LM (50%) x CH (25%) x SI (15.63%) x HO (6.25%) x UN (3.13%)</t>
  </si>
  <si>
    <t>ABI</t>
  </si>
  <si>
    <t>AMPERTAINE BRIGADEER</t>
  </si>
  <si>
    <t>IE151706320955</t>
  </si>
  <si>
    <t>CH x SI</t>
  </si>
  <si>
    <t>CH</t>
  </si>
  <si>
    <t>IE151706381835</t>
  </si>
  <si>
    <t>SI (90.63%) x UN (6.25%) x BA (3.13%)</t>
  </si>
  <si>
    <t>IE151706311218</t>
  </si>
  <si>
    <t>IE201083532227</t>
  </si>
  <si>
    <t>LM (50%) x AA (25%) x HO (18.75%) x FR (6.25%)</t>
  </si>
  <si>
    <t>YHB</t>
  </si>
  <si>
    <t>DROMBANNY HERO</t>
  </si>
  <si>
    <t>IE301031531260</t>
  </si>
  <si>
    <t>AA x HO</t>
  </si>
  <si>
    <t>AA</t>
  </si>
  <si>
    <t>IE201083532251</t>
  </si>
  <si>
    <t>LM (71.88%) x HO (21.88%) x UN (6.25%)</t>
  </si>
  <si>
    <t>IE191645760584</t>
  </si>
  <si>
    <t>HO x LM</t>
  </si>
  <si>
    <t>IE201083542228</t>
  </si>
  <si>
    <t>LM (50%) x AA (25%) x HO (21.88%) x FR (3.13%)</t>
  </si>
  <si>
    <t>IE301031531252</t>
  </si>
  <si>
    <t>IE201083552229</t>
  </si>
  <si>
    <t>LM (75%) x HO (12.5%) x FR (12.5%)</t>
  </si>
  <si>
    <t>IE301031581199</t>
  </si>
  <si>
    <t>LM x HO</t>
  </si>
  <si>
    <t>IE201083572288</t>
  </si>
  <si>
    <t>LM (50%) x HO (25%) x AA (25%)</t>
  </si>
  <si>
    <t>IE301031591274</t>
  </si>
  <si>
    <t>IE201083582231</t>
  </si>
  <si>
    <t>IE301031561255</t>
  </si>
  <si>
    <t>HO x AA</t>
  </si>
  <si>
    <t>IE201083592249</t>
  </si>
  <si>
    <t>IE301031561379</t>
  </si>
  <si>
    <t>IE201083592257</t>
  </si>
  <si>
    <t>IE301031581265</t>
  </si>
  <si>
    <t>IE201083592273</t>
  </si>
  <si>
    <t>IE301031541286</t>
  </si>
  <si>
    <t>IE221068620746</t>
  </si>
  <si>
    <t>PT</t>
  </si>
  <si>
    <t>PT (50%) x LM (34.38%) x HE (12.5%) x UN (3.13%)</t>
  </si>
  <si>
    <t>ZYH</t>
  </si>
  <si>
    <t>ALAMIRA HARRY</t>
  </si>
  <si>
    <t>IE221068680529</t>
  </si>
  <si>
    <t>LM x HE</t>
  </si>
  <si>
    <t>IE221068670767</t>
  </si>
  <si>
    <t>PT (50%) x SI (25%) x LM (12.5%) x HE (9.38%) x UN (3.13%)</t>
  </si>
  <si>
    <t>ZGH</t>
  </si>
  <si>
    <t>HURRICANE GONZO</t>
  </si>
  <si>
    <t>NATIONAL CATTLE BREEDING CNTR</t>
  </si>
  <si>
    <t>IE221068610365</t>
  </si>
  <si>
    <t>SI x HE</t>
  </si>
  <si>
    <t>IE281297622058</t>
  </si>
  <si>
    <t>CH (62.5%) x SI (37.5%)</t>
  </si>
  <si>
    <t>LZF</t>
  </si>
  <si>
    <t>CAVELANDS FENIAN</t>
  </si>
  <si>
    <t>IE281297691693</t>
  </si>
  <si>
    <t>SI x CH</t>
  </si>
  <si>
    <t>IE281297632059</t>
  </si>
  <si>
    <t>SI (75%) x CH (25%)</t>
  </si>
  <si>
    <t>KJG</t>
  </si>
  <si>
    <t>KNOCKANE DAG</t>
  </si>
  <si>
    <t>IE281297631052</t>
  </si>
  <si>
    <t>IE281297642076</t>
  </si>
  <si>
    <t>CH (75%) x SI (25%)</t>
  </si>
  <si>
    <t>HHJ</t>
  </si>
  <si>
    <t>HERACLES</t>
  </si>
  <si>
    <t>IE281297611389</t>
  </si>
  <si>
    <t>IE281297682055</t>
  </si>
  <si>
    <t>IE281297671147</t>
  </si>
  <si>
    <t>IE281297682063</t>
  </si>
  <si>
    <t>CH (75%) x SI (18.75%) x UN (6.25%)</t>
  </si>
  <si>
    <t>IE281297650832</t>
  </si>
  <si>
    <t>IE321607510130</t>
  </si>
  <si>
    <t>PT (50%) x LM (31.25%) x SI (12.5%) x SH (3.13%) x AA (3.13%)</t>
  </si>
  <si>
    <t>PT2201</t>
  </si>
  <si>
    <t>AIOLI</t>
  </si>
  <si>
    <t>IE321607560044</t>
  </si>
  <si>
    <t>IE321607510139</t>
  </si>
  <si>
    <t>LM (71.88%) x BB (25%) x AA (3.13%)</t>
  </si>
  <si>
    <t>AHZ</t>
  </si>
  <si>
    <t>ACHILE</t>
  </si>
  <si>
    <t>IE321607550043</t>
  </si>
  <si>
    <t>BB x LM</t>
  </si>
  <si>
    <t>BB</t>
  </si>
  <si>
    <t>IE321607520131</t>
  </si>
  <si>
    <t>BB (50%) x LM (37.5%) x HO (6.25%) x AA (6.25%)</t>
  </si>
  <si>
    <t>FTK</t>
  </si>
  <si>
    <t>MESSAGER DE FOOZ</t>
  </si>
  <si>
    <t>IE121598540283</t>
  </si>
  <si>
    <t>LM x AA</t>
  </si>
  <si>
    <t>IE321607530140</t>
  </si>
  <si>
    <t>PT (50%) x BB (25%) x LM (12.5%) x CH (6.25%) x SI (6.25%)</t>
  </si>
  <si>
    <t>IE321607510023</t>
  </si>
  <si>
    <t>IE321607570128</t>
  </si>
  <si>
    <t>PT (50%) x LM (37.5%) x MO (12.5%)</t>
  </si>
  <si>
    <t>IE321607550051</t>
  </si>
  <si>
    <t>LM x MO</t>
  </si>
  <si>
    <t>IE321607580137</t>
  </si>
  <si>
    <t>CH (59.38%) x LM (25%) x SI (12.5%) x UN (3.13%)</t>
  </si>
  <si>
    <t>AGZ</t>
  </si>
  <si>
    <t>ANGELUS</t>
  </si>
  <si>
    <t>IE231049810279</t>
  </si>
  <si>
    <t>IE331518820794</t>
  </si>
  <si>
    <t>SI (75%) x HO (21.88%) x UN (3.13%)</t>
  </si>
  <si>
    <t>FZD</t>
  </si>
  <si>
    <t>DELFUR DECIDER 12</t>
  </si>
  <si>
    <t>DOVEA GENETICS</t>
  </si>
  <si>
    <t>IE151820420359</t>
  </si>
  <si>
    <t>IE331518870816</t>
  </si>
  <si>
    <t>LM (62.5%) x SI (34.38%) x HO (3.13%)</t>
  </si>
  <si>
    <t>KAC</t>
  </si>
  <si>
    <t>KELTIC ISAAC</t>
  </si>
  <si>
    <t>IE331518880379</t>
  </si>
  <si>
    <t>SI x LM</t>
  </si>
  <si>
    <t>IE351302350426</t>
  </si>
  <si>
    <t>LM (50%) x SI (37.5%) x HO (6.25%) x HE (3.13%) x UN (3.13%)</t>
  </si>
  <si>
    <t>IE351302390347</t>
  </si>
  <si>
    <t>IE351302350434</t>
  </si>
  <si>
    <t>PT (50%) x HO (21.88%) x SI (21.88%) x UN (6.25%)</t>
  </si>
  <si>
    <t>SNX</t>
  </si>
  <si>
    <t>SANSONNET</t>
  </si>
  <si>
    <t>IE351212760408</t>
  </si>
  <si>
    <t>HO x SI</t>
  </si>
  <si>
    <t>IE351302360435</t>
  </si>
  <si>
    <t>LM (50%) x BB (25%) x AA (12.5%) x HO (9.38%) x UN (3.13%)</t>
  </si>
  <si>
    <t>MBV</t>
  </si>
  <si>
    <t>MILBROOK VIC</t>
  </si>
  <si>
    <t>IE351301011094</t>
  </si>
  <si>
    <t>BB x AA</t>
  </si>
  <si>
    <t>IE351302380429</t>
  </si>
  <si>
    <t>LM (50%) x HO (21.88%) x AA (21.88%) x FR (3.13%) x UN (3.13%)</t>
  </si>
  <si>
    <t>IE151763091046</t>
  </si>
  <si>
    <t>IE111020910755</t>
  </si>
  <si>
    <t>BB (50%) x HO (21.88%) x LM (21.88%) x UN (6.25%)</t>
  </si>
  <si>
    <t>ODY</t>
  </si>
  <si>
    <t>ORME DE SOMME</t>
  </si>
  <si>
    <t>IE111011250608</t>
  </si>
  <si>
    <t>CALAN</t>
  </si>
  <si>
    <t>IE111020970760</t>
  </si>
  <si>
    <t>LM (50%) x BB (25%) x HO (21.88%) x UN (3.13%)</t>
  </si>
  <si>
    <t>LM2179</t>
  </si>
  <si>
    <t>LENNON BREEZER (ET)</t>
  </si>
  <si>
    <t>IE111020970496</t>
  </si>
  <si>
    <t>BB x HO</t>
  </si>
  <si>
    <t>IE111020980753</t>
  </si>
  <si>
    <t>LM (75%) x HO (21.88%) x UN (3.13%)</t>
  </si>
  <si>
    <t>ODZ</t>
  </si>
  <si>
    <t>ODERIM</t>
  </si>
  <si>
    <t>IE371273820540</t>
  </si>
  <si>
    <t>IE151529110655</t>
  </si>
  <si>
    <t>AA (75%) x FR (18.75%) x HO (6.25%)</t>
  </si>
  <si>
    <t>KYA</t>
  </si>
  <si>
    <t>CORNAMUCKLA LORD HARDY K222</t>
  </si>
  <si>
    <t>IE151514440946</t>
  </si>
  <si>
    <t>AA x FR</t>
  </si>
  <si>
    <t>IE151529130640</t>
  </si>
  <si>
    <t>AA (59.38%) x LM (25%) x FR (12.5%) x HO (3.13%)</t>
  </si>
  <si>
    <t>RGZ</t>
  </si>
  <si>
    <t>TUBRIDMORE GIZMO E.T. (ET)</t>
  </si>
  <si>
    <t>IE151529130558</t>
  </si>
  <si>
    <t>LM x FR</t>
  </si>
  <si>
    <t>IE151529140641</t>
  </si>
  <si>
    <t>HE</t>
  </si>
  <si>
    <t>HE (50%) x CH (25%) x AA (12.5%) x HO (9.38%) x FR (3.13%)</t>
  </si>
  <si>
    <t>GPZ</t>
  </si>
  <si>
    <t xml:space="preserve">GROUSEHALLPOLL 1 PREMIER (ET) </t>
  </si>
  <si>
    <t>IE151529190530</t>
  </si>
  <si>
    <t>CH x AA</t>
  </si>
  <si>
    <t>IE151529180637</t>
  </si>
  <si>
    <t>AA (75%) x HO (12.5%) x FR (12.5%)</t>
  </si>
  <si>
    <t>LZE</t>
  </si>
  <si>
    <t>LANIGAN RED BLAZE ET</t>
  </si>
  <si>
    <t>IE151514480883</t>
  </si>
  <si>
    <t>IE151529190638</t>
  </si>
  <si>
    <t>AA (68.75%) x BB (12.5%) x UN (9.38%) x HO (3.13%) x CH (3.13%) x LM (3.13%)</t>
  </si>
  <si>
    <t>IE151529110564</t>
  </si>
  <si>
    <t>AA x BB</t>
  </si>
  <si>
    <t>IE151529190646</t>
  </si>
  <si>
    <t>AA (50%) x LM (25%) x FR (9.38%) x BB (6.25%) x UN (6.25%) x HO (3.13%)</t>
  </si>
  <si>
    <t>IE151529140542</t>
  </si>
  <si>
    <t>IE151706331822</t>
  </si>
  <si>
    <t>SI (75%) x CH (15.63%) x LM (6.25%) x BA (3.13%)</t>
  </si>
  <si>
    <t>IE151706331319</t>
  </si>
  <si>
    <t>IE151706341831</t>
  </si>
  <si>
    <t>BB (75%) x SI (12.5%) x BA (6.25%) x UN (6.25%)</t>
  </si>
  <si>
    <t>EBC</t>
  </si>
  <si>
    <t>BLUEGRASS CYCLONE SR ET</t>
  </si>
  <si>
    <t>SLIGO AI</t>
  </si>
  <si>
    <t>IE151706371256</t>
  </si>
  <si>
    <t>BB x SI</t>
  </si>
  <si>
    <t>IE151706361833</t>
  </si>
  <si>
    <t>LM (50%) x SI (43.75%) x BA (3.13%) x UN (3.13%)</t>
  </si>
  <si>
    <t>IE151706361619</t>
  </si>
  <si>
    <t>IE151706381827</t>
  </si>
  <si>
    <t>SI (81.25%) x CH (12.5%) x AA (3.13%) x UN (3.13%)</t>
  </si>
  <si>
    <t>IE151706361544</t>
  </si>
  <si>
    <t>IE201235220881</t>
  </si>
  <si>
    <t>HE (50%) x SI (37.5%) x AA (9.38%) x UN (3.13%)</t>
  </si>
  <si>
    <t>IE201235240801</t>
  </si>
  <si>
    <t>SI x AA</t>
  </si>
  <si>
    <t>IE201235250876</t>
  </si>
  <si>
    <t>SI (71.88%) x LM (12.5%) x CH (9.38%) x UN (6.25%)</t>
  </si>
  <si>
    <t>AHC</t>
  </si>
  <si>
    <t>AUROCH DEUTER PP</t>
  </si>
  <si>
    <t>IE201235270507</t>
  </si>
  <si>
    <t>IE201235260893</t>
  </si>
  <si>
    <t>HE (53.13%) x LM (40.63%) x SI (6.25%)</t>
  </si>
  <si>
    <t>IE201235280805</t>
  </si>
  <si>
    <t>IE201235280879</t>
  </si>
  <si>
    <t>SI (65.63%) x AA (25%) x BB (6.25%) x UN (3.13%)</t>
  </si>
  <si>
    <t>IE201235250629</t>
  </si>
  <si>
    <t>AA x SI</t>
  </si>
  <si>
    <t>IE221068610753</t>
  </si>
  <si>
    <t>BB (50%) x LM (37.5%) x HO (6.25%) x SH (6.25%)</t>
  </si>
  <si>
    <t>FSN</t>
  </si>
  <si>
    <t>FOLON DE CRAS AVERNAS</t>
  </si>
  <si>
    <t>IE221068690422</t>
  </si>
  <si>
    <t>LM x SH</t>
  </si>
  <si>
    <t>IE221068640756</t>
  </si>
  <si>
    <t>BA</t>
  </si>
  <si>
    <t>BA (50%) x HO (21.88%) x LM (21.88%) x UN (6.25%)</t>
  </si>
  <si>
    <t>LYH</t>
  </si>
  <si>
    <t>LOCHHEAD TYSON</t>
  </si>
  <si>
    <t>IE361073650261</t>
  </si>
  <si>
    <t>IE221068650765</t>
  </si>
  <si>
    <t>BB (50%) x BA (25%) x CH (12.5%) x LM (9.38%) x UN (3.13%)</t>
  </si>
  <si>
    <t>AJY</t>
  </si>
  <si>
    <t>ADAJIO DE BRAY</t>
  </si>
  <si>
    <t>IE221068660353</t>
  </si>
  <si>
    <t>BA x CH</t>
  </si>
  <si>
    <t>IE221068660774</t>
  </si>
  <si>
    <t>CH (50%) x LM (21.88%) x SI (12.5%) x HO (6.25%) x FR (6.25%) x UN (3.13%)</t>
  </si>
  <si>
    <t>KCH</t>
  </si>
  <si>
    <t>CLENAGH HANK</t>
  </si>
  <si>
    <t>IE221075520719</t>
  </si>
  <si>
    <t>IE281297652069</t>
  </si>
  <si>
    <t>SI (62.5%) x CH (37.5%)</t>
  </si>
  <si>
    <t>IE281297691735</t>
  </si>
  <si>
    <t>IE281297692056</t>
  </si>
  <si>
    <t>IE281611210546</t>
  </si>
  <si>
    <t>LM (50%) x HO (21.88%) x BB (21.88%) x UN (6.25%)</t>
  </si>
  <si>
    <t>IE281348111766</t>
  </si>
  <si>
    <t>HO x BB</t>
  </si>
  <si>
    <t>IE281611220563</t>
  </si>
  <si>
    <t>SI (50%) x LM (37.5%) x HO (12.5%)</t>
  </si>
  <si>
    <t>KEZ</t>
  </si>
  <si>
    <t>KEELDRUM CAPONE 11</t>
  </si>
  <si>
    <t>IE281611280222</t>
  </si>
  <si>
    <t>IE281611230523</t>
  </si>
  <si>
    <t>LM (93.75%) x SH (6.25%)</t>
  </si>
  <si>
    <t>FTY</t>
  </si>
  <si>
    <t>LENNON FROSTY</t>
  </si>
  <si>
    <t>IE281611230390</t>
  </si>
  <si>
    <t>IE281611240540</t>
  </si>
  <si>
    <t>SI (50%) x HO (21.88%) x BB (21.88%) x FR (3.13%) x UN (3.13%)</t>
  </si>
  <si>
    <t>IE281451891208</t>
  </si>
  <si>
    <t>IE281611260542</t>
  </si>
  <si>
    <t>LM (50%) x SI (37.5%) x CH (12.5%)</t>
  </si>
  <si>
    <t>IE281513281870</t>
  </si>
  <si>
    <t>IE281611280560</t>
  </si>
  <si>
    <t>SI (50%) x HO (21.88%) x BB (21.88%) x UN (6.25%)</t>
  </si>
  <si>
    <t>IE281349080740</t>
  </si>
  <si>
    <t>IE281611290545</t>
  </si>
  <si>
    <t>LM (50%) x BB (25%) x HO (21.88%) x FR (3.13%)</t>
  </si>
  <si>
    <t>IE281346452372</t>
  </si>
  <si>
    <t>IE281611290553</t>
  </si>
  <si>
    <t>SI (50%) x LM (21.88%) x CH (12.5%) x HO (6.25%) x BB (6.25%) x UN (3.13%)</t>
  </si>
  <si>
    <t>IE121073010330</t>
  </si>
  <si>
    <t>LM x CH</t>
  </si>
  <si>
    <t>IE281611290561</t>
  </si>
  <si>
    <t>SI (50%) x CH (21.88%) x LM (12.5%) x HO (9.38%) x UN (6.25%)</t>
  </si>
  <si>
    <t>IE121081551132</t>
  </si>
  <si>
    <t>CH x HO</t>
  </si>
  <si>
    <t>IE301117510497</t>
  </si>
  <si>
    <t>CH (50%) x HO (25%) x AA (25%)</t>
  </si>
  <si>
    <t>UNV</t>
  </si>
  <si>
    <t>COOLNASLEE UNIVERSE</t>
  </si>
  <si>
    <t>IE151212260620</t>
  </si>
  <si>
    <t>IE301117540500</t>
  </si>
  <si>
    <t>CH (50%) x AA (25%) x HO (21.88%) x FR (3.13%)</t>
  </si>
  <si>
    <t>FMA</t>
  </si>
  <si>
    <t>FARMAN</t>
  </si>
  <si>
    <t>IE341429590586</t>
  </si>
  <si>
    <t>IE301117550501</t>
  </si>
  <si>
    <t>BA (50%) x AA (25%) x FR (15.63%) x HO (9.38%)</t>
  </si>
  <si>
    <t>GWJ</t>
  </si>
  <si>
    <t>GANAWAY JASPER</t>
  </si>
  <si>
    <t>IE341531740443</t>
  </si>
  <si>
    <t>IE301117590496</t>
  </si>
  <si>
    <t>BA (50%) x AA (25%) x HO (15.63%) x FR (9.38%)</t>
  </si>
  <si>
    <t>IE301372080392</t>
  </si>
  <si>
    <t>IE311029810762</t>
  </si>
  <si>
    <t>LM (50%) x SI (25%) x SH (12.5%) x HO (6.25%) x CH (6.25%)</t>
  </si>
  <si>
    <t>YOB</t>
  </si>
  <si>
    <t>BARRYROE ICE</t>
  </si>
  <si>
    <t>IE311022170077</t>
  </si>
  <si>
    <t>SI x SH</t>
  </si>
  <si>
    <t>IE321607540133</t>
  </si>
  <si>
    <t>LM (62.5%) x CH (31.25%) x SI (6.25%)</t>
  </si>
  <si>
    <t>S666</t>
  </si>
  <si>
    <t>VERMEIL</t>
  </si>
  <si>
    <t>IE321607540042</t>
  </si>
  <si>
    <t>CH x LM</t>
  </si>
  <si>
    <t>IE331518810802</t>
  </si>
  <si>
    <t>BA (50%) x LM (25%) x HO (12.5%) x AA (12.5%)</t>
  </si>
  <si>
    <t>LJE</t>
  </si>
  <si>
    <t>LISLEA HERMES</t>
  </si>
  <si>
    <t>IE151820440550</t>
  </si>
  <si>
    <t>IE331518820786</t>
  </si>
  <si>
    <t>SI (93.75%) x HO (6.25%)</t>
  </si>
  <si>
    <t>IE331518840359</t>
  </si>
  <si>
    <t>IE331518830795</t>
  </si>
  <si>
    <t>SI (87.5%) x HO (12.5%)</t>
  </si>
  <si>
    <t>IE331518870460</t>
  </si>
  <si>
    <t>IE331518830804</t>
  </si>
  <si>
    <t>LM (50%) x SI (43.75%) x HO (6.25%)</t>
  </si>
  <si>
    <t>IE331518890603</t>
  </si>
  <si>
    <t>IE331518850797</t>
  </si>
  <si>
    <t>LM (50%) x CH (18.75%) x BA (12.5%) x SI (12.5%) x HO (6.25%)</t>
  </si>
  <si>
    <t>IE331518820506</t>
  </si>
  <si>
    <t>CH x BA</t>
  </si>
  <si>
    <t>IE331518870808</t>
  </si>
  <si>
    <t>BB (50%) x LM (25%) x SI (21.88%) x HO (3.13%)</t>
  </si>
  <si>
    <t>RYP</t>
  </si>
  <si>
    <t>ROCKY DU PONT DE MESSE</t>
  </si>
  <si>
    <t>IE331518860179</t>
  </si>
  <si>
    <t>IE351302330457</t>
  </si>
  <si>
    <t>LM (59.38%) x ST (21.88%) x SA (12.5%) x SI (3.13%) x UN (3.13%)</t>
  </si>
  <si>
    <t>IE351302340326</t>
  </si>
  <si>
    <t>ST x SA</t>
  </si>
  <si>
    <t>IE351302350459</t>
  </si>
  <si>
    <t>BB (75%) x JE (12.5%) x FR (9.38%) x SR (3.13%)</t>
  </si>
  <si>
    <t>IE351155392543</t>
  </si>
  <si>
    <t>BB x JE</t>
  </si>
  <si>
    <t xml:space="preserve"> Intake Id</t>
  </si>
  <si>
    <t xml:space="preserve"> Tag</t>
  </si>
  <si>
    <t xml:space="preserve"> Type</t>
  </si>
  <si>
    <t xml:space="preserve"> Date Of Birth</t>
  </si>
  <si>
    <t xml:space="preserve"> Slaughter Date</t>
  </si>
  <si>
    <t xml:space="preserve"> Age In Years</t>
  </si>
  <si>
    <t xml:space="preserve"> Main Breed</t>
  </si>
  <si>
    <t xml:space="preserve"> Breed Breakdown</t>
  </si>
  <si>
    <t xml:space="preserve"> Sire Tag</t>
  </si>
  <si>
    <t xml:space="preserve"> Dam Tag</t>
  </si>
  <si>
    <t xml:space="preserve"> Sire name</t>
  </si>
  <si>
    <t xml:space="preserve"> Dam Breed(s)</t>
  </si>
  <si>
    <t xml:space="preserve"> Test Starts</t>
  </si>
  <si>
    <t xml:space="preserve"> Test Ends</t>
  </si>
  <si>
    <t xml:space="preserve"> Initial Weight</t>
  </si>
  <si>
    <t>Final live-weight</t>
  </si>
  <si>
    <t xml:space="preserve"> Total Feed</t>
  </si>
  <si>
    <t xml:space="preserve"> Num of days Feed collected</t>
  </si>
  <si>
    <t xml:space="preserve"> Dry Matter Intake (kg)</t>
  </si>
  <si>
    <t xml:space="preserve"> Average Daily Gain (kg)</t>
  </si>
  <si>
    <t xml:space="preserve"> Feed Efficiency</t>
  </si>
  <si>
    <t xml:space="preserve"> Scan Date</t>
  </si>
  <si>
    <t xml:space="preserve"> Pre- Slaugter Muscular Depth (mm)</t>
  </si>
  <si>
    <t xml:space="preserve"> Pre- Slaughter Fat Depth (mm)</t>
  </si>
  <si>
    <t xml:space="preserve"> Pre-Slaughter Intramuscular Fat</t>
  </si>
  <si>
    <t>Carcass conformation and fat</t>
  </si>
  <si>
    <t xml:space="preserve"> Terminal Index</t>
  </si>
  <si>
    <t xml:space="preserve"> Terminal Reliability</t>
  </si>
  <si>
    <t xml:space="preserve"> Terminal Index Across All Breeds</t>
  </si>
  <si>
    <t xml:space="preserve"> Maternal Reliability</t>
  </si>
  <si>
    <t xml:space="preserve"> Maternal Index Across All Breeds</t>
  </si>
  <si>
    <t>U+4-</t>
  </si>
  <si>
    <t>E=3=</t>
  </si>
  <si>
    <t>U=3+</t>
  </si>
  <si>
    <t>E-3=</t>
  </si>
  <si>
    <t>R+4=</t>
  </si>
  <si>
    <t>U+3=</t>
  </si>
  <si>
    <t>E-4=</t>
  </si>
  <si>
    <t>U-4-</t>
  </si>
  <si>
    <t>U=4=</t>
  </si>
  <si>
    <t>E-3-</t>
  </si>
  <si>
    <t>U+4=</t>
  </si>
  <si>
    <t>U=4+</t>
  </si>
  <si>
    <t>U=4-</t>
  </si>
  <si>
    <t>E=2=</t>
  </si>
  <si>
    <t>E=3-</t>
  </si>
  <si>
    <t>U-3=</t>
  </si>
  <si>
    <t>E=2+</t>
  </si>
  <si>
    <t>U+2+</t>
  </si>
  <si>
    <t>E=1-</t>
  </si>
  <si>
    <t>U=3=</t>
  </si>
  <si>
    <t>U+3-</t>
  </si>
  <si>
    <t>U=3-</t>
  </si>
  <si>
    <t>U+3+</t>
  </si>
  <si>
    <t>R+3=</t>
  </si>
  <si>
    <t>U-3+</t>
  </si>
  <si>
    <t>R+3-</t>
  </si>
  <si>
    <t>E-4-</t>
  </si>
  <si>
    <t>R=4+</t>
  </si>
  <si>
    <t>R+3+</t>
  </si>
  <si>
    <t>U-3-</t>
  </si>
  <si>
    <t>E-2+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</si>
</sst>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6">
    <xf numFmtId="0" fontId="0" fillId="0" borderId="0" xfId="0"/>
    <xf numFmtId="0" fontId="16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5.5703125" style="4" bestFit="1" customWidth="1"/>
    <col min="2" max="2" width="9.7109375" style="4" bestFit="1" customWidth="1"/>
    <col min="3" max="3" width="14.7109375" style="4" bestFit="1" customWidth="1"/>
    <col min="4" max="4" width="6.140625" style="4" bestFit="1" customWidth="1"/>
    <col min="5" max="5" width="13.5703125" style="4" bestFit="1" customWidth="1"/>
    <col min="6" max="6" width="15.28515625" style="4" bestFit="1" customWidth="1"/>
    <col min="7" max="7" width="12.85546875" style="4" bestFit="1" customWidth="1"/>
    <col min="8" max="8" width="12.140625" style="4" bestFit="1" customWidth="1"/>
    <col min="9" max="9" width="70.5703125" style="4" bestFit="1" customWidth="1"/>
    <col min="10" max="10" width="9" style="4" bestFit="1" customWidth="1"/>
    <col min="11" max="11" width="31.7109375" style="4" bestFit="1" customWidth="1"/>
    <col min="12" max="12" width="10.28515625" style="4" bestFit="1" customWidth="1"/>
    <col min="13" max="13" width="32.140625" style="4" bestFit="1" customWidth="1"/>
    <col min="14" max="14" width="14.7109375" style="4" bestFit="1" customWidth="1"/>
    <col min="15" max="15" width="14" style="4" bestFit="1" customWidth="1"/>
    <col min="16" max="16" width="11.140625" style="4" bestFit="1" customWidth="1"/>
    <col min="17" max="17" width="10.140625" style="4" bestFit="1" customWidth="1"/>
    <col min="18" max="18" width="14.42578125" style="4" bestFit="1" customWidth="1"/>
    <col min="19" max="19" width="16.5703125" style="4" bestFit="1" customWidth="1"/>
    <col min="20" max="20" width="12.85546875" style="4" bestFit="1" customWidth="1"/>
    <col min="21" max="21" width="11.140625" style="4" bestFit="1" customWidth="1"/>
    <col min="22" max="22" width="26.5703125" style="4" bestFit="1" customWidth="1"/>
    <col min="23" max="23" width="22" style="4" bestFit="1" customWidth="1"/>
    <col min="24" max="24" width="23.42578125" style="4" bestFit="1" customWidth="1"/>
    <col min="25" max="25" width="15.140625" style="4" bestFit="1" customWidth="1"/>
    <col min="26" max="26" width="10.7109375" style="4" bestFit="1" customWidth="1"/>
    <col min="27" max="27" width="33.85546875" style="4" bestFit="1" customWidth="1"/>
    <col min="28" max="28" width="29.42578125" style="4" bestFit="1" customWidth="1"/>
    <col min="29" max="29" width="31" style="4" bestFit="1" customWidth="1"/>
    <col min="30" max="30" width="15.28515625" style="4" bestFit="1" customWidth="1"/>
    <col min="31" max="31" width="14.42578125" style="4" bestFit="1" customWidth="1"/>
    <col min="32" max="32" width="27" style="4" bestFit="1" customWidth="1"/>
    <col min="33" max="33" width="18.28515625" style="4" bestFit="1" customWidth="1"/>
    <col min="34" max="34" width="15.28515625" style="4" bestFit="1" customWidth="1"/>
    <col min="35" max="35" width="19.5703125" style="4" bestFit="1" customWidth="1"/>
    <col min="36" max="36" width="31.140625" style="4" bestFit="1" customWidth="1"/>
    <col min="37" max="37" width="15.28515625" style="4" bestFit="1" customWidth="1"/>
    <col min="38" max="38" width="20" style="4" bestFit="1" customWidth="1"/>
    <col min="39" max="39" width="31.5703125" style="4" bestFit="1" customWidth="1"/>
    <col min="40" max="16384" width="9.140625" style="4"/>
  </cols>
  <sheetData>
    <row r="1" spans="1:39" s="1" customFormat="1" x14ac:dyDescent="0.25">
      <c r="A1" s="3" t="s">
        <v>0</v>
      </c>
      <c r="B1" s="3" t="s">
        <v>380</v>
      </c>
      <c r="C1" s="3" t="s">
        <v>381</v>
      </c>
      <c r="D1" s="3" t="s">
        <v>382</v>
      </c>
      <c r="E1" s="3" t="s">
        <v>383</v>
      </c>
      <c r="F1" s="3" t="s">
        <v>384</v>
      </c>
      <c r="G1" s="3" t="s">
        <v>385</v>
      </c>
      <c r="H1" s="3" t="s">
        <v>386</v>
      </c>
      <c r="I1" s="3" t="s">
        <v>387</v>
      </c>
      <c r="J1" s="3" t="s">
        <v>388</v>
      </c>
      <c r="K1" s="3" t="s">
        <v>390</v>
      </c>
      <c r="L1" s="3" t="s">
        <v>1</v>
      </c>
      <c r="M1" s="1" t="s">
        <v>2</v>
      </c>
      <c r="N1" s="3" t="s">
        <v>389</v>
      </c>
      <c r="O1" s="3" t="s">
        <v>391</v>
      </c>
      <c r="P1" s="3" t="s">
        <v>392</v>
      </c>
      <c r="Q1" s="3" t="s">
        <v>393</v>
      </c>
      <c r="R1" s="3" t="s">
        <v>394</v>
      </c>
      <c r="S1" s="3" t="s">
        <v>395</v>
      </c>
      <c r="T1" s="3" t="s">
        <v>3</v>
      </c>
      <c r="U1" s="3" t="s">
        <v>396</v>
      </c>
      <c r="V1" s="3" t="s">
        <v>397</v>
      </c>
      <c r="W1" s="3" t="s">
        <v>398</v>
      </c>
      <c r="X1" s="3" t="s">
        <v>399</v>
      </c>
      <c r="Y1" s="3" t="s">
        <v>400</v>
      </c>
      <c r="Z1" s="3" t="s">
        <v>401</v>
      </c>
      <c r="AA1" s="3" t="s">
        <v>402</v>
      </c>
      <c r="AB1" s="3" t="s">
        <v>403</v>
      </c>
      <c r="AC1" s="3" t="s">
        <v>404</v>
      </c>
      <c r="AD1" s="3" t="s">
        <v>384</v>
      </c>
      <c r="AE1" s="1" t="s">
        <v>4</v>
      </c>
      <c r="AF1" s="1" t="s">
        <v>405</v>
      </c>
      <c r="AG1" s="1" t="s">
        <v>5</v>
      </c>
      <c r="AH1" s="3" t="s">
        <v>406</v>
      </c>
      <c r="AI1" s="3" t="s">
        <v>407</v>
      </c>
      <c r="AJ1" s="3" t="s">
        <v>408</v>
      </c>
      <c r="AK1" s="3" t="s">
        <v>6</v>
      </c>
      <c r="AL1" s="3" t="s">
        <v>409</v>
      </c>
      <c r="AM1" s="3" t="s">
        <v>410</v>
      </c>
    </row>
    <row r="2" spans="1:39" x14ac:dyDescent="0.25">
      <c r="A2" s="4">
        <v>2017</v>
      </c>
      <c r="B2" s="4">
        <v>29</v>
      </c>
      <c r="C2" s="4" t="s">
        <v>7</v>
      </c>
      <c r="D2" s="4" t="s">
        <v>8</v>
      </c>
      <c r="E2" s="5">
        <v>42373</v>
      </c>
      <c r="F2" s="5">
        <v>42884</v>
      </c>
      <c r="G2" s="4">
        <v>1.4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9</v>
      </c>
      <c r="M2" s="4" t="s">
        <v>13</v>
      </c>
      <c r="N2" s="4" t="s">
        <v>14</v>
      </c>
      <c r="O2" s="4" t="s">
        <v>15</v>
      </c>
      <c r="P2" s="5">
        <v>42774</v>
      </c>
      <c r="Q2" s="5">
        <v>42882</v>
      </c>
      <c r="R2" s="4">
        <v>618</v>
      </c>
      <c r="S2" s="4">
        <v>860</v>
      </c>
      <c r="T2" s="4" t="s">
        <v>16</v>
      </c>
      <c r="U2" s="4">
        <v>1753.8</v>
      </c>
      <c r="V2" s="4">
        <v>100</v>
      </c>
      <c r="W2" s="4">
        <v>15.08</v>
      </c>
      <c r="X2" s="4">
        <v>2.2200000000000002</v>
      </c>
      <c r="Y2" s="4">
        <v>6.79</v>
      </c>
      <c r="Z2" s="5">
        <v>42871</v>
      </c>
      <c r="AA2" s="4">
        <v>88</v>
      </c>
      <c r="AB2" s="4">
        <v>5</v>
      </c>
      <c r="AC2" s="4">
        <v>7</v>
      </c>
      <c r="AD2" s="5">
        <v>42884</v>
      </c>
      <c r="AE2" s="4">
        <v>505.7</v>
      </c>
      <c r="AF2" s="4" t="s">
        <v>417</v>
      </c>
      <c r="AG2" s="2">
        <f>(AE2/S2)*100</f>
        <v>58.802325581395344</v>
      </c>
      <c r="AH2" s="4">
        <v>79.489999999999995</v>
      </c>
      <c r="AI2" s="4">
        <v>49</v>
      </c>
      <c r="AJ2" s="4">
        <v>2</v>
      </c>
      <c r="AK2" s="4">
        <v>133.35</v>
      </c>
      <c r="AL2" s="4">
        <v>44</v>
      </c>
      <c r="AM2" s="4">
        <v>5</v>
      </c>
    </row>
    <row r="3" spans="1:39" x14ac:dyDescent="0.25">
      <c r="A3" s="4">
        <v>2017</v>
      </c>
      <c r="B3" s="4">
        <v>29</v>
      </c>
      <c r="C3" s="4" t="s">
        <v>17</v>
      </c>
      <c r="D3" s="4" t="s">
        <v>8</v>
      </c>
      <c r="E3" s="5">
        <v>42386</v>
      </c>
      <c r="F3" s="5">
        <v>42884</v>
      </c>
      <c r="G3" s="4">
        <v>1.37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18</v>
      </c>
      <c r="M3" s="4" t="s">
        <v>22</v>
      </c>
      <c r="N3" s="4" t="s">
        <v>23</v>
      </c>
      <c r="O3" s="4" t="s">
        <v>24</v>
      </c>
      <c r="P3" s="5">
        <v>42774</v>
      </c>
      <c r="Q3" s="5">
        <v>42882</v>
      </c>
      <c r="R3" s="4">
        <v>544</v>
      </c>
      <c r="S3" s="4">
        <v>748</v>
      </c>
      <c r="T3" s="4" t="s">
        <v>16</v>
      </c>
      <c r="U3" s="4">
        <v>1666.3</v>
      </c>
      <c r="V3" s="4">
        <v>100</v>
      </c>
      <c r="W3" s="4">
        <v>14.33</v>
      </c>
      <c r="X3" s="4">
        <v>1.87</v>
      </c>
      <c r="Y3" s="4">
        <v>7.66</v>
      </c>
      <c r="Z3" s="5">
        <v>42871</v>
      </c>
      <c r="AA3" s="4">
        <v>85</v>
      </c>
      <c r="AB3" s="4">
        <v>6</v>
      </c>
      <c r="AC3" s="4">
        <v>8</v>
      </c>
      <c r="AD3" s="5">
        <v>42884</v>
      </c>
      <c r="AE3" s="4">
        <v>457.3</v>
      </c>
      <c r="AF3" s="4" t="s">
        <v>411</v>
      </c>
      <c r="AG3" s="2">
        <f t="shared" ref="AG3:AG66" si="0">(AE3/S3)*100</f>
        <v>61.136363636363633</v>
      </c>
      <c r="AH3" s="4">
        <v>68.7</v>
      </c>
      <c r="AI3" s="4">
        <v>40</v>
      </c>
      <c r="AJ3" s="4">
        <v>2</v>
      </c>
      <c r="AK3" s="4">
        <v>109.29</v>
      </c>
      <c r="AL3" s="4">
        <v>27</v>
      </c>
      <c r="AM3" s="4">
        <v>5</v>
      </c>
    </row>
    <row r="4" spans="1:39" x14ac:dyDescent="0.25">
      <c r="A4" s="4">
        <v>2017</v>
      </c>
      <c r="B4" s="4">
        <v>29</v>
      </c>
      <c r="C4" s="4" t="s">
        <v>25</v>
      </c>
      <c r="D4" s="4" t="s">
        <v>8</v>
      </c>
      <c r="E4" s="5">
        <v>42398</v>
      </c>
      <c r="F4" s="5">
        <v>42877</v>
      </c>
      <c r="G4" s="4">
        <v>1.31</v>
      </c>
      <c r="H4" s="4" t="s">
        <v>9</v>
      </c>
      <c r="I4" s="4" t="s">
        <v>26</v>
      </c>
      <c r="J4" s="4" t="s">
        <v>27</v>
      </c>
      <c r="K4" s="4" t="s">
        <v>28</v>
      </c>
      <c r="L4" s="4" t="s">
        <v>9</v>
      </c>
      <c r="M4" s="4" t="s">
        <v>29</v>
      </c>
      <c r="N4" s="4" t="s">
        <v>30</v>
      </c>
      <c r="O4" s="4" t="s">
        <v>31</v>
      </c>
      <c r="P4" s="5">
        <v>42774</v>
      </c>
      <c r="Q4" s="5">
        <v>42871</v>
      </c>
      <c r="R4" s="4">
        <v>550</v>
      </c>
      <c r="S4" s="4">
        <v>712</v>
      </c>
      <c r="T4" s="4" t="s">
        <v>16</v>
      </c>
      <c r="U4" s="4">
        <v>1329.7</v>
      </c>
      <c r="V4" s="4">
        <v>97</v>
      </c>
      <c r="W4" s="4">
        <v>11.79</v>
      </c>
      <c r="X4" s="4">
        <v>1.65</v>
      </c>
      <c r="Y4" s="4">
        <v>7.15</v>
      </c>
      <c r="Z4" s="5">
        <v>42871</v>
      </c>
      <c r="AA4" s="4">
        <v>73</v>
      </c>
      <c r="AB4" s="4">
        <v>3</v>
      </c>
      <c r="AC4" s="4">
        <v>4</v>
      </c>
      <c r="AD4" s="5">
        <v>42877</v>
      </c>
      <c r="AE4" s="4">
        <v>438.8</v>
      </c>
      <c r="AF4" s="4" t="s">
        <v>416</v>
      </c>
      <c r="AG4" s="2">
        <f t="shared" si="0"/>
        <v>61.629213483146074</v>
      </c>
      <c r="AH4" s="4">
        <v>75.95</v>
      </c>
      <c r="AI4" s="4">
        <v>36</v>
      </c>
      <c r="AJ4" s="4">
        <v>2</v>
      </c>
      <c r="AK4" s="4">
        <v>89</v>
      </c>
      <c r="AL4" s="4">
        <v>25</v>
      </c>
      <c r="AM4" s="4">
        <v>4</v>
      </c>
    </row>
    <row r="5" spans="1:39" x14ac:dyDescent="0.25">
      <c r="A5" s="4">
        <v>2017</v>
      </c>
      <c r="B5" s="4">
        <v>29</v>
      </c>
      <c r="C5" s="4" t="s">
        <v>32</v>
      </c>
      <c r="D5" s="4" t="s">
        <v>8</v>
      </c>
      <c r="E5" s="5">
        <v>42382</v>
      </c>
      <c r="F5" s="5">
        <v>42877</v>
      </c>
      <c r="G5" s="4">
        <v>1.36</v>
      </c>
      <c r="H5" s="4" t="s">
        <v>9</v>
      </c>
      <c r="I5" s="4" t="s">
        <v>33</v>
      </c>
      <c r="J5" s="4" t="s">
        <v>11</v>
      </c>
      <c r="K5" s="4" t="s">
        <v>12</v>
      </c>
      <c r="L5" s="4" t="s">
        <v>9</v>
      </c>
      <c r="M5" s="4" t="s">
        <v>13</v>
      </c>
      <c r="N5" s="4" t="s">
        <v>34</v>
      </c>
      <c r="O5" s="4" t="s">
        <v>35</v>
      </c>
      <c r="P5" s="5">
        <v>42774</v>
      </c>
      <c r="Q5" s="5">
        <v>42871</v>
      </c>
      <c r="R5" s="4">
        <v>522</v>
      </c>
      <c r="S5" s="4">
        <v>666</v>
      </c>
      <c r="T5" s="4" t="s">
        <v>16</v>
      </c>
      <c r="U5" s="4">
        <v>1328.9</v>
      </c>
      <c r="V5" s="4">
        <v>97</v>
      </c>
      <c r="W5" s="4">
        <v>11.78</v>
      </c>
      <c r="X5" s="4">
        <v>1.47</v>
      </c>
      <c r="Y5" s="4">
        <v>8.01</v>
      </c>
      <c r="Z5" s="5">
        <v>42871</v>
      </c>
      <c r="AA5" s="4">
        <v>82</v>
      </c>
      <c r="AB5" s="4">
        <v>4.5</v>
      </c>
      <c r="AC5" s="4">
        <v>5</v>
      </c>
      <c r="AD5" s="5">
        <v>42877</v>
      </c>
      <c r="AE5" s="4">
        <v>379.6</v>
      </c>
      <c r="AF5" s="4" t="s">
        <v>413</v>
      </c>
      <c r="AG5" s="2">
        <f t="shared" si="0"/>
        <v>56.996996996996998</v>
      </c>
      <c r="AH5" s="4">
        <v>87.88</v>
      </c>
      <c r="AI5" s="4">
        <v>35</v>
      </c>
      <c r="AJ5" s="4">
        <v>3</v>
      </c>
      <c r="AK5" s="4">
        <v>108.71</v>
      </c>
      <c r="AL5" s="4">
        <v>26</v>
      </c>
      <c r="AM5" s="4">
        <v>5</v>
      </c>
    </row>
    <row r="6" spans="1:39" x14ac:dyDescent="0.25">
      <c r="A6" s="4">
        <v>2017</v>
      </c>
      <c r="B6" s="4">
        <v>29</v>
      </c>
      <c r="C6" s="4" t="s">
        <v>36</v>
      </c>
      <c r="D6" s="4" t="s">
        <v>8</v>
      </c>
      <c r="E6" s="5">
        <v>42398</v>
      </c>
      <c r="F6" s="5">
        <v>42877</v>
      </c>
      <c r="G6" s="4">
        <v>1.31</v>
      </c>
      <c r="H6" s="4" t="s">
        <v>9</v>
      </c>
      <c r="I6" s="4" t="s">
        <v>33</v>
      </c>
      <c r="J6" s="4" t="s">
        <v>37</v>
      </c>
      <c r="K6" s="4" t="s">
        <v>38</v>
      </c>
      <c r="L6" s="4" t="s">
        <v>9</v>
      </c>
      <c r="M6" s="4" t="s">
        <v>29</v>
      </c>
      <c r="N6" s="4" t="s">
        <v>39</v>
      </c>
      <c r="O6" s="4" t="s">
        <v>35</v>
      </c>
      <c r="P6" s="5">
        <v>42774</v>
      </c>
      <c r="Q6" s="5">
        <v>42871</v>
      </c>
      <c r="R6" s="4">
        <v>598</v>
      </c>
      <c r="S6" s="4">
        <v>792</v>
      </c>
      <c r="T6" s="4" t="s">
        <v>16</v>
      </c>
      <c r="U6" s="4">
        <v>1608.9</v>
      </c>
      <c r="V6" s="4">
        <v>97</v>
      </c>
      <c r="W6" s="4">
        <v>14.26</v>
      </c>
      <c r="X6" s="4">
        <v>1.98</v>
      </c>
      <c r="Y6" s="4">
        <v>7.2</v>
      </c>
      <c r="Z6" s="5">
        <v>42871</v>
      </c>
      <c r="AA6" s="4">
        <v>77</v>
      </c>
      <c r="AB6" s="4">
        <v>3.5</v>
      </c>
      <c r="AC6" s="4">
        <v>7</v>
      </c>
      <c r="AD6" s="5">
        <v>42877</v>
      </c>
      <c r="AE6" s="4">
        <v>460.2</v>
      </c>
      <c r="AF6" s="4" t="s">
        <v>430</v>
      </c>
      <c r="AG6" s="2">
        <f t="shared" si="0"/>
        <v>58.106060606060609</v>
      </c>
      <c r="AH6" s="4">
        <v>96.81</v>
      </c>
      <c r="AI6" s="4">
        <v>41</v>
      </c>
      <c r="AJ6" s="4">
        <v>3</v>
      </c>
      <c r="AK6" s="4">
        <v>110.21</v>
      </c>
      <c r="AL6" s="4">
        <v>31</v>
      </c>
      <c r="AM6" s="4">
        <v>5</v>
      </c>
    </row>
    <row r="7" spans="1:39" x14ac:dyDescent="0.25">
      <c r="A7" s="4">
        <v>2017</v>
      </c>
      <c r="B7" s="4">
        <v>29</v>
      </c>
      <c r="C7" s="4" t="s">
        <v>40</v>
      </c>
      <c r="D7" s="4" t="s">
        <v>8</v>
      </c>
      <c r="E7" s="5">
        <v>42377</v>
      </c>
      <c r="F7" s="5">
        <v>42877</v>
      </c>
      <c r="G7" s="4">
        <v>1.37</v>
      </c>
      <c r="H7" s="4" t="s">
        <v>9</v>
      </c>
      <c r="I7" s="4" t="s">
        <v>26</v>
      </c>
      <c r="J7" s="4" t="s">
        <v>27</v>
      </c>
      <c r="K7" s="4" t="s">
        <v>28</v>
      </c>
      <c r="L7" s="4" t="s">
        <v>9</v>
      </c>
      <c r="M7" s="4" t="s">
        <v>29</v>
      </c>
      <c r="N7" s="4" t="s">
        <v>41</v>
      </c>
      <c r="O7" s="4" t="s">
        <v>42</v>
      </c>
      <c r="P7" s="5">
        <v>42774</v>
      </c>
      <c r="Q7" s="5">
        <v>42871</v>
      </c>
      <c r="R7" s="4">
        <v>586</v>
      </c>
      <c r="S7" s="4">
        <v>768</v>
      </c>
      <c r="T7" s="4" t="s">
        <v>16</v>
      </c>
      <c r="U7" s="4">
        <v>1314.5</v>
      </c>
      <c r="V7" s="4">
        <v>97</v>
      </c>
      <c r="W7" s="4">
        <v>11.65</v>
      </c>
      <c r="X7" s="4">
        <v>1.86</v>
      </c>
      <c r="Y7" s="4">
        <v>6.26</v>
      </c>
      <c r="Z7" s="5">
        <v>42871</v>
      </c>
      <c r="AA7" s="4">
        <v>78</v>
      </c>
      <c r="AB7" s="4">
        <v>2.5</v>
      </c>
      <c r="AC7" s="4">
        <v>5</v>
      </c>
      <c r="AD7" s="5">
        <v>42877</v>
      </c>
      <c r="AE7" s="4">
        <v>446.1</v>
      </c>
      <c r="AF7" s="4" t="s">
        <v>428</v>
      </c>
      <c r="AG7" s="2">
        <f t="shared" si="0"/>
        <v>58.085937500000007</v>
      </c>
      <c r="AH7" s="4">
        <v>97.54</v>
      </c>
      <c r="AI7" s="4">
        <v>39</v>
      </c>
      <c r="AJ7" s="4">
        <v>3</v>
      </c>
      <c r="AK7" s="4">
        <v>93.48</v>
      </c>
      <c r="AL7" s="4">
        <v>27</v>
      </c>
      <c r="AM7" s="4">
        <v>4</v>
      </c>
    </row>
    <row r="8" spans="1:39" x14ac:dyDescent="0.25">
      <c r="A8" s="4">
        <v>2017</v>
      </c>
      <c r="B8" s="4">
        <v>29</v>
      </c>
      <c r="C8" s="4" t="s">
        <v>43</v>
      </c>
      <c r="D8" s="4" t="s">
        <v>8</v>
      </c>
      <c r="E8" s="5">
        <v>42373</v>
      </c>
      <c r="F8" s="5">
        <v>42884</v>
      </c>
      <c r="G8" s="4">
        <v>1.4</v>
      </c>
      <c r="H8" s="4" t="s">
        <v>18</v>
      </c>
      <c r="I8" s="4" t="s">
        <v>44</v>
      </c>
      <c r="J8" s="4" t="s">
        <v>45</v>
      </c>
      <c r="K8" s="4" t="s">
        <v>46</v>
      </c>
      <c r="L8" s="4" t="s">
        <v>18</v>
      </c>
      <c r="M8" s="4" t="s">
        <v>22</v>
      </c>
      <c r="N8" s="4" t="s">
        <v>47</v>
      </c>
      <c r="O8" s="4" t="s">
        <v>48</v>
      </c>
      <c r="P8" s="5">
        <v>42774</v>
      </c>
      <c r="Q8" s="5">
        <v>42882</v>
      </c>
      <c r="R8" s="4">
        <v>578</v>
      </c>
      <c r="S8" s="4">
        <v>810</v>
      </c>
      <c r="T8" s="4" t="s">
        <v>16</v>
      </c>
      <c r="U8" s="4">
        <v>1565.9</v>
      </c>
      <c r="V8" s="4">
        <v>100</v>
      </c>
      <c r="W8" s="4">
        <v>13.47</v>
      </c>
      <c r="X8" s="4">
        <v>2.13</v>
      </c>
      <c r="Y8" s="4">
        <v>6.32</v>
      </c>
      <c r="Z8" s="5">
        <v>42871</v>
      </c>
      <c r="AA8" s="4">
        <v>93</v>
      </c>
      <c r="AB8" s="4">
        <v>3.5</v>
      </c>
      <c r="AC8" s="4">
        <v>4</v>
      </c>
      <c r="AD8" s="5">
        <v>42884</v>
      </c>
      <c r="AE8" s="4">
        <v>493.7</v>
      </c>
      <c r="AF8" s="4" t="s">
        <v>414</v>
      </c>
      <c r="AG8" s="2">
        <f t="shared" si="0"/>
        <v>60.950617283950614</v>
      </c>
      <c r="AH8" s="4">
        <v>113.89</v>
      </c>
      <c r="AI8" s="4">
        <v>42</v>
      </c>
      <c r="AJ8" s="4">
        <v>4</v>
      </c>
      <c r="AK8" s="4">
        <v>22.5</v>
      </c>
      <c r="AL8" s="4">
        <v>36</v>
      </c>
      <c r="AM8" s="4">
        <v>1</v>
      </c>
    </row>
    <row r="9" spans="1:39" x14ac:dyDescent="0.25">
      <c r="A9" s="4">
        <v>2017</v>
      </c>
      <c r="B9" s="4">
        <v>29</v>
      </c>
      <c r="C9" s="4" t="s">
        <v>50</v>
      </c>
      <c r="D9" s="4" t="s">
        <v>8</v>
      </c>
      <c r="E9" s="5">
        <v>42395</v>
      </c>
      <c r="F9" s="5">
        <v>42877</v>
      </c>
      <c r="G9" s="4">
        <v>1.32</v>
      </c>
      <c r="H9" s="4" t="s">
        <v>9</v>
      </c>
      <c r="I9" s="4" t="s">
        <v>51</v>
      </c>
      <c r="J9" s="4" t="s">
        <v>27</v>
      </c>
      <c r="K9" s="4" t="s">
        <v>28</v>
      </c>
      <c r="L9" s="4" t="s">
        <v>9</v>
      </c>
      <c r="M9" s="4" t="s">
        <v>29</v>
      </c>
      <c r="N9" s="4" t="s">
        <v>52</v>
      </c>
      <c r="O9" s="4" t="s">
        <v>31</v>
      </c>
      <c r="P9" s="5">
        <v>42774</v>
      </c>
      <c r="Q9" s="5">
        <v>42871</v>
      </c>
      <c r="R9" s="4">
        <v>602</v>
      </c>
      <c r="S9" s="4">
        <v>816</v>
      </c>
      <c r="T9" s="4" t="s">
        <v>16</v>
      </c>
      <c r="U9" s="4">
        <v>1696.3</v>
      </c>
      <c r="V9" s="4">
        <v>97</v>
      </c>
      <c r="W9" s="4">
        <v>15.04</v>
      </c>
      <c r="X9" s="4">
        <v>2.1800000000000002</v>
      </c>
      <c r="Y9" s="4">
        <v>6.9</v>
      </c>
      <c r="Z9" s="5">
        <v>42871</v>
      </c>
      <c r="AA9" s="4">
        <v>82</v>
      </c>
      <c r="AB9" s="4">
        <v>6.5</v>
      </c>
      <c r="AC9" s="4">
        <v>8</v>
      </c>
      <c r="AD9" s="5">
        <v>42877</v>
      </c>
      <c r="AE9" s="4">
        <v>473.7</v>
      </c>
      <c r="AF9" s="4" t="s">
        <v>413</v>
      </c>
      <c r="AG9" s="2">
        <f t="shared" si="0"/>
        <v>58.05147058823529</v>
      </c>
      <c r="AH9" s="4">
        <v>61.11</v>
      </c>
      <c r="AI9" s="4">
        <v>39</v>
      </c>
      <c r="AJ9" s="4">
        <v>2</v>
      </c>
      <c r="AK9" s="4">
        <v>63.67</v>
      </c>
      <c r="AL9" s="4">
        <v>27</v>
      </c>
      <c r="AM9" s="4">
        <v>3</v>
      </c>
    </row>
    <row r="10" spans="1:39" x14ac:dyDescent="0.25">
      <c r="A10" s="4">
        <v>2017</v>
      </c>
      <c r="B10" s="4">
        <v>29</v>
      </c>
      <c r="C10" s="4" t="s">
        <v>53</v>
      </c>
      <c r="D10" s="4" t="s">
        <v>8</v>
      </c>
      <c r="E10" s="5">
        <v>42403</v>
      </c>
      <c r="F10" s="5">
        <v>42884</v>
      </c>
      <c r="G10" s="4">
        <v>1.32</v>
      </c>
      <c r="H10" s="4" t="s">
        <v>18</v>
      </c>
      <c r="I10" s="4" t="s">
        <v>54</v>
      </c>
      <c r="J10" s="4" t="s">
        <v>55</v>
      </c>
      <c r="K10" s="4" t="s">
        <v>56</v>
      </c>
      <c r="L10" s="4" t="s">
        <v>18</v>
      </c>
      <c r="M10" s="4" t="s">
        <v>13</v>
      </c>
      <c r="N10" s="4" t="s">
        <v>57</v>
      </c>
      <c r="O10" s="4" t="s">
        <v>58</v>
      </c>
      <c r="P10" s="5">
        <v>42774</v>
      </c>
      <c r="Q10" s="5">
        <v>42882</v>
      </c>
      <c r="R10" s="4">
        <v>564</v>
      </c>
      <c r="S10" s="4">
        <v>750</v>
      </c>
      <c r="T10" s="4" t="s">
        <v>16</v>
      </c>
      <c r="U10" s="4">
        <v>1450.3</v>
      </c>
      <c r="V10" s="4">
        <v>100</v>
      </c>
      <c r="W10" s="4">
        <v>12.47</v>
      </c>
      <c r="X10" s="4">
        <v>1.71</v>
      </c>
      <c r="Y10" s="4">
        <v>7.29</v>
      </c>
      <c r="Z10" s="5">
        <v>42871</v>
      </c>
      <c r="AA10" s="4">
        <v>79</v>
      </c>
      <c r="AB10" s="4">
        <v>5</v>
      </c>
      <c r="AC10" s="4">
        <v>7</v>
      </c>
      <c r="AD10" s="5">
        <v>42884</v>
      </c>
      <c r="AE10" s="4">
        <v>409.4</v>
      </c>
      <c r="AF10" s="4" t="s">
        <v>418</v>
      </c>
      <c r="AG10" s="2">
        <f t="shared" si="0"/>
        <v>54.586666666666659</v>
      </c>
      <c r="AH10" s="4">
        <v>88.97</v>
      </c>
      <c r="AI10" s="4">
        <v>38</v>
      </c>
      <c r="AJ10" s="4">
        <v>3</v>
      </c>
      <c r="AK10" s="4">
        <v>82.12</v>
      </c>
      <c r="AL10" s="4">
        <v>26</v>
      </c>
      <c r="AM10" s="4">
        <v>4</v>
      </c>
    </row>
    <row r="11" spans="1:39" x14ac:dyDescent="0.25">
      <c r="A11" s="4">
        <v>2017</v>
      </c>
      <c r="B11" s="4">
        <v>29</v>
      </c>
      <c r="C11" s="4" t="s">
        <v>60</v>
      </c>
      <c r="D11" s="4" t="s">
        <v>8</v>
      </c>
      <c r="E11" s="5">
        <v>42424</v>
      </c>
      <c r="F11" s="5">
        <v>42884</v>
      </c>
      <c r="G11" s="4">
        <v>1.26</v>
      </c>
      <c r="H11" s="4" t="s">
        <v>18</v>
      </c>
      <c r="I11" s="4" t="s">
        <v>61</v>
      </c>
      <c r="J11" s="4" t="s">
        <v>55</v>
      </c>
      <c r="K11" s="4" t="s">
        <v>56</v>
      </c>
      <c r="L11" s="4" t="s">
        <v>18</v>
      </c>
      <c r="M11" s="4" t="s">
        <v>13</v>
      </c>
      <c r="N11" s="4" t="s">
        <v>62</v>
      </c>
      <c r="O11" s="4" t="s">
        <v>63</v>
      </c>
      <c r="P11" s="5">
        <v>42774</v>
      </c>
      <c r="Q11" s="5">
        <v>42882</v>
      </c>
      <c r="R11" s="4">
        <v>534</v>
      </c>
      <c r="S11" s="4">
        <v>742</v>
      </c>
      <c r="T11" s="4" t="s">
        <v>16</v>
      </c>
      <c r="U11" s="4">
        <v>1545.4</v>
      </c>
      <c r="V11" s="4">
        <v>100</v>
      </c>
      <c r="W11" s="4">
        <v>13.29</v>
      </c>
      <c r="X11" s="4">
        <v>1.91</v>
      </c>
      <c r="Y11" s="4">
        <v>6.96</v>
      </c>
      <c r="Z11" s="5">
        <v>42871</v>
      </c>
      <c r="AA11" s="4">
        <v>86</v>
      </c>
      <c r="AB11" s="4">
        <v>4</v>
      </c>
      <c r="AC11" s="4">
        <v>7</v>
      </c>
      <c r="AD11" s="5">
        <v>42884</v>
      </c>
      <c r="AE11" s="4">
        <v>453.2</v>
      </c>
      <c r="AF11" s="4" t="s">
        <v>416</v>
      </c>
      <c r="AG11" s="2">
        <f t="shared" si="0"/>
        <v>61.078167115902957</v>
      </c>
      <c r="AH11" s="4">
        <v>76.989999999999995</v>
      </c>
      <c r="AI11" s="4">
        <v>35</v>
      </c>
      <c r="AJ11" s="4">
        <v>2</v>
      </c>
      <c r="AK11" s="4">
        <v>94.88</v>
      </c>
      <c r="AL11" s="4">
        <v>23</v>
      </c>
      <c r="AM11" s="4">
        <v>5</v>
      </c>
    </row>
    <row r="12" spans="1:39" x14ac:dyDescent="0.25">
      <c r="A12" s="4">
        <v>2017</v>
      </c>
      <c r="B12" s="4">
        <v>29</v>
      </c>
      <c r="C12" s="4" t="s">
        <v>64</v>
      </c>
      <c r="D12" s="4" t="s">
        <v>8</v>
      </c>
      <c r="E12" s="5">
        <v>42406</v>
      </c>
      <c r="F12" s="5">
        <v>42884</v>
      </c>
      <c r="G12" s="4">
        <v>1.31</v>
      </c>
      <c r="H12" s="4" t="s">
        <v>18</v>
      </c>
      <c r="I12" s="4" t="s">
        <v>65</v>
      </c>
      <c r="J12" s="4" t="s">
        <v>55</v>
      </c>
      <c r="K12" s="4" t="s">
        <v>56</v>
      </c>
      <c r="L12" s="4" t="s">
        <v>18</v>
      </c>
      <c r="M12" s="4" t="s">
        <v>13</v>
      </c>
      <c r="N12" s="4" t="s">
        <v>66</v>
      </c>
      <c r="O12" s="4" t="s">
        <v>58</v>
      </c>
      <c r="P12" s="5">
        <v>42774</v>
      </c>
      <c r="Q12" s="5">
        <v>42882</v>
      </c>
      <c r="R12" s="4">
        <v>562</v>
      </c>
      <c r="S12" s="4">
        <v>754</v>
      </c>
      <c r="T12" s="4" t="s">
        <v>16</v>
      </c>
      <c r="U12" s="4">
        <v>1665.3</v>
      </c>
      <c r="V12" s="4">
        <v>100</v>
      </c>
      <c r="W12" s="4">
        <v>14.32</v>
      </c>
      <c r="X12" s="4">
        <v>1.76</v>
      </c>
      <c r="Y12" s="4">
        <v>8.14</v>
      </c>
      <c r="Z12" s="5">
        <v>42871</v>
      </c>
      <c r="AA12" s="4">
        <v>77</v>
      </c>
      <c r="AB12" s="4">
        <v>5</v>
      </c>
      <c r="AC12" s="4">
        <v>7</v>
      </c>
      <c r="AD12" s="5">
        <v>42884</v>
      </c>
      <c r="AE12" s="4">
        <v>418.8</v>
      </c>
      <c r="AF12" s="4" t="s">
        <v>415</v>
      </c>
      <c r="AG12" s="2">
        <f t="shared" si="0"/>
        <v>55.54376657824934</v>
      </c>
      <c r="AH12" s="4">
        <v>76.739999999999995</v>
      </c>
      <c r="AI12" s="4">
        <v>38</v>
      </c>
      <c r="AJ12" s="4">
        <v>2</v>
      </c>
      <c r="AK12" s="4">
        <v>109.18</v>
      </c>
      <c r="AL12" s="4">
        <v>25</v>
      </c>
      <c r="AM12" s="4">
        <v>5</v>
      </c>
    </row>
    <row r="13" spans="1:39" x14ac:dyDescent="0.25">
      <c r="A13" s="4">
        <v>2017</v>
      </c>
      <c r="B13" s="4">
        <v>29</v>
      </c>
      <c r="C13" s="4" t="s">
        <v>67</v>
      </c>
      <c r="D13" s="4" t="s">
        <v>8</v>
      </c>
      <c r="E13" s="5">
        <v>42408</v>
      </c>
      <c r="F13" s="5">
        <v>42884</v>
      </c>
      <c r="G13" s="4">
        <v>1.31</v>
      </c>
      <c r="H13" s="4" t="s">
        <v>18</v>
      </c>
      <c r="I13" s="4" t="s">
        <v>68</v>
      </c>
      <c r="J13" s="4" t="s">
        <v>55</v>
      </c>
      <c r="K13" s="4" t="s">
        <v>56</v>
      </c>
      <c r="L13" s="4" t="s">
        <v>18</v>
      </c>
      <c r="M13" s="4" t="s">
        <v>13</v>
      </c>
      <c r="N13" s="4" t="s">
        <v>69</v>
      </c>
      <c r="O13" s="4" t="s">
        <v>70</v>
      </c>
      <c r="P13" s="5">
        <v>42774</v>
      </c>
      <c r="Q13" s="5">
        <v>42882</v>
      </c>
      <c r="R13" s="4">
        <v>562</v>
      </c>
      <c r="S13" s="4">
        <v>770</v>
      </c>
      <c r="T13" s="4" t="s">
        <v>16</v>
      </c>
      <c r="U13" s="4">
        <v>1527.3</v>
      </c>
      <c r="V13" s="4">
        <v>100</v>
      </c>
      <c r="W13" s="4">
        <v>13.13</v>
      </c>
      <c r="X13" s="4">
        <v>1.91</v>
      </c>
      <c r="Y13" s="4">
        <v>6.87</v>
      </c>
      <c r="Z13" s="5">
        <v>42871</v>
      </c>
      <c r="AA13" s="4">
        <v>82</v>
      </c>
      <c r="AB13" s="4">
        <v>3</v>
      </c>
      <c r="AC13" s="4">
        <v>4</v>
      </c>
      <c r="AD13" s="5">
        <v>42884</v>
      </c>
      <c r="AE13" s="4">
        <v>443.6</v>
      </c>
      <c r="AF13" s="4" t="s">
        <v>413</v>
      </c>
      <c r="AG13" s="2">
        <f t="shared" si="0"/>
        <v>57.61038961038961</v>
      </c>
      <c r="AH13" s="4">
        <v>84.1</v>
      </c>
      <c r="AI13" s="4">
        <v>39</v>
      </c>
      <c r="AJ13" s="4">
        <v>2</v>
      </c>
      <c r="AK13" s="4">
        <v>74.17</v>
      </c>
      <c r="AL13" s="4">
        <v>27</v>
      </c>
      <c r="AM13" s="4">
        <v>3</v>
      </c>
    </row>
    <row r="14" spans="1:39" x14ac:dyDescent="0.25">
      <c r="A14" s="4">
        <v>2017</v>
      </c>
      <c r="B14" s="4">
        <v>29</v>
      </c>
      <c r="C14" s="4" t="s">
        <v>71</v>
      </c>
      <c r="D14" s="4" t="s">
        <v>8</v>
      </c>
      <c r="E14" s="5">
        <v>42437</v>
      </c>
      <c r="F14" s="5">
        <v>42884</v>
      </c>
      <c r="G14" s="4">
        <v>1.22</v>
      </c>
      <c r="H14" s="4" t="s">
        <v>18</v>
      </c>
      <c r="I14" s="4" t="s">
        <v>72</v>
      </c>
      <c r="J14" s="4" t="s">
        <v>55</v>
      </c>
      <c r="K14" s="4" t="s">
        <v>56</v>
      </c>
      <c r="L14" s="4" t="s">
        <v>18</v>
      </c>
      <c r="M14" s="4" t="s">
        <v>13</v>
      </c>
      <c r="N14" s="4" t="s">
        <v>73</v>
      </c>
      <c r="O14" s="4" t="s">
        <v>58</v>
      </c>
      <c r="P14" s="5">
        <v>42774</v>
      </c>
      <c r="Q14" s="5">
        <v>42882</v>
      </c>
      <c r="R14" s="4">
        <v>554</v>
      </c>
      <c r="S14" s="4">
        <v>772</v>
      </c>
      <c r="T14" s="4" t="s">
        <v>16</v>
      </c>
      <c r="U14" s="4">
        <v>1537.5</v>
      </c>
      <c r="V14" s="4">
        <v>100</v>
      </c>
      <c r="W14" s="4">
        <v>13.22</v>
      </c>
      <c r="X14" s="4">
        <v>2</v>
      </c>
      <c r="Y14" s="4">
        <v>6.61</v>
      </c>
      <c r="Z14" s="5">
        <v>42871</v>
      </c>
      <c r="AA14" s="4">
        <v>80</v>
      </c>
      <c r="AB14" s="4">
        <v>6</v>
      </c>
      <c r="AC14" s="4">
        <v>6</v>
      </c>
      <c r="AD14" s="5">
        <v>42884</v>
      </c>
      <c r="AE14" s="4">
        <v>438.6</v>
      </c>
      <c r="AF14" s="4" t="s">
        <v>423</v>
      </c>
      <c r="AG14" s="2">
        <f t="shared" si="0"/>
        <v>56.813471502590673</v>
      </c>
      <c r="AH14" s="4">
        <v>74.77</v>
      </c>
      <c r="AI14" s="4">
        <v>36</v>
      </c>
      <c r="AJ14" s="4">
        <v>2</v>
      </c>
      <c r="AK14" s="4">
        <v>56.17</v>
      </c>
      <c r="AL14" s="4">
        <v>24</v>
      </c>
      <c r="AM14" s="4">
        <v>2</v>
      </c>
    </row>
    <row r="15" spans="1:39" x14ac:dyDescent="0.25">
      <c r="A15" s="4">
        <v>2017</v>
      </c>
      <c r="B15" s="4">
        <v>29</v>
      </c>
      <c r="C15" s="4" t="s">
        <v>74</v>
      </c>
      <c r="D15" s="4" t="s">
        <v>8</v>
      </c>
      <c r="E15" s="5">
        <v>42410</v>
      </c>
      <c r="F15" s="5">
        <v>42884</v>
      </c>
      <c r="G15" s="4">
        <v>1.3</v>
      </c>
      <c r="H15" s="4" t="s">
        <v>18</v>
      </c>
      <c r="I15" s="4" t="s">
        <v>72</v>
      </c>
      <c r="J15" s="4" t="s">
        <v>55</v>
      </c>
      <c r="K15" s="4" t="s">
        <v>56</v>
      </c>
      <c r="L15" s="4" t="s">
        <v>18</v>
      </c>
      <c r="M15" s="4" t="s">
        <v>13</v>
      </c>
      <c r="N15" s="4" t="s">
        <v>75</v>
      </c>
      <c r="O15" s="4" t="s">
        <v>76</v>
      </c>
      <c r="P15" s="5">
        <v>42774</v>
      </c>
      <c r="Q15" s="5">
        <v>42882</v>
      </c>
      <c r="R15" s="4">
        <v>562</v>
      </c>
      <c r="S15" s="4">
        <v>782</v>
      </c>
      <c r="T15" s="4" t="s">
        <v>16</v>
      </c>
      <c r="U15" s="4">
        <v>1499.8</v>
      </c>
      <c r="V15" s="4">
        <v>100</v>
      </c>
      <c r="W15" s="4">
        <v>12.9</v>
      </c>
      <c r="X15" s="4">
        <v>2.02</v>
      </c>
      <c r="Y15" s="4">
        <v>6.39</v>
      </c>
      <c r="Z15" s="5">
        <v>42871</v>
      </c>
      <c r="AA15" s="4">
        <v>87</v>
      </c>
      <c r="AB15" s="4">
        <v>5.5</v>
      </c>
      <c r="AC15" s="4">
        <v>6</v>
      </c>
      <c r="AD15" s="5">
        <v>42884</v>
      </c>
      <c r="AE15" s="4">
        <v>455.5</v>
      </c>
      <c r="AF15" s="4" t="s">
        <v>421</v>
      </c>
      <c r="AG15" s="2">
        <f t="shared" si="0"/>
        <v>58.248081841432217</v>
      </c>
      <c r="AH15" s="4">
        <v>85.43</v>
      </c>
      <c r="AI15" s="4">
        <v>38</v>
      </c>
      <c r="AJ15" s="4">
        <v>3</v>
      </c>
      <c r="AK15" s="4">
        <v>91.72</v>
      </c>
      <c r="AL15" s="4">
        <v>26</v>
      </c>
      <c r="AM15" s="4">
        <v>4</v>
      </c>
    </row>
    <row r="16" spans="1:39" x14ac:dyDescent="0.25">
      <c r="A16" s="4">
        <v>2017</v>
      </c>
      <c r="B16" s="4">
        <v>29</v>
      </c>
      <c r="C16" s="4" t="s">
        <v>77</v>
      </c>
      <c r="D16" s="4" t="s">
        <v>8</v>
      </c>
      <c r="E16" s="5">
        <v>42423</v>
      </c>
      <c r="F16" s="5">
        <v>42884</v>
      </c>
      <c r="G16" s="4">
        <v>1.27</v>
      </c>
      <c r="H16" s="4" t="s">
        <v>18</v>
      </c>
      <c r="I16" s="4" t="s">
        <v>65</v>
      </c>
      <c r="J16" s="4" t="s">
        <v>55</v>
      </c>
      <c r="K16" s="4" t="s">
        <v>56</v>
      </c>
      <c r="L16" s="4" t="s">
        <v>18</v>
      </c>
      <c r="M16" s="4" t="s">
        <v>13</v>
      </c>
      <c r="N16" s="4" t="s">
        <v>78</v>
      </c>
      <c r="O16" s="4" t="s">
        <v>58</v>
      </c>
      <c r="P16" s="5">
        <v>42774</v>
      </c>
      <c r="Q16" s="5">
        <v>42882</v>
      </c>
      <c r="R16" s="4">
        <v>493</v>
      </c>
      <c r="S16" s="4">
        <v>676</v>
      </c>
      <c r="T16" s="4" t="s">
        <v>16</v>
      </c>
      <c r="U16" s="4">
        <v>1499.6</v>
      </c>
      <c r="V16" s="4">
        <v>100</v>
      </c>
      <c r="W16" s="4">
        <v>12.9</v>
      </c>
      <c r="X16" s="4">
        <v>1.68</v>
      </c>
      <c r="Y16" s="4">
        <v>7.68</v>
      </c>
      <c r="Z16" s="5">
        <v>42871</v>
      </c>
      <c r="AA16" s="4">
        <v>79</v>
      </c>
      <c r="AB16" s="4">
        <v>6</v>
      </c>
      <c r="AC16" s="4">
        <v>8</v>
      </c>
      <c r="AD16" s="5">
        <v>42884</v>
      </c>
      <c r="AE16" s="4">
        <v>380</v>
      </c>
      <c r="AF16" s="4" t="s">
        <v>421</v>
      </c>
      <c r="AG16" s="2">
        <f t="shared" si="0"/>
        <v>56.213017751479285</v>
      </c>
      <c r="AH16" s="4">
        <v>77.97</v>
      </c>
      <c r="AI16" s="4">
        <v>37</v>
      </c>
      <c r="AJ16" s="4">
        <v>2</v>
      </c>
      <c r="AK16" s="4">
        <v>98.03</v>
      </c>
      <c r="AL16" s="4">
        <v>25</v>
      </c>
      <c r="AM16" s="4">
        <v>5</v>
      </c>
    </row>
    <row r="17" spans="1:39" x14ac:dyDescent="0.25">
      <c r="A17" s="4">
        <v>2017</v>
      </c>
      <c r="B17" s="4">
        <v>29</v>
      </c>
      <c r="C17" s="4" t="s">
        <v>79</v>
      </c>
      <c r="D17" s="4" t="s">
        <v>8</v>
      </c>
      <c r="E17" s="5">
        <v>42425</v>
      </c>
      <c r="F17" s="5">
        <v>42884</v>
      </c>
      <c r="G17" s="4">
        <v>1.26</v>
      </c>
      <c r="H17" s="4" t="s">
        <v>18</v>
      </c>
      <c r="I17" s="4" t="s">
        <v>72</v>
      </c>
      <c r="J17" s="4" t="s">
        <v>55</v>
      </c>
      <c r="K17" s="4" t="s">
        <v>56</v>
      </c>
      <c r="L17" s="4" t="s">
        <v>18</v>
      </c>
      <c r="M17" s="4" t="s">
        <v>13</v>
      </c>
      <c r="N17" s="4" t="s">
        <v>80</v>
      </c>
      <c r="O17" s="4" t="s">
        <v>76</v>
      </c>
      <c r="P17" s="5">
        <v>42774</v>
      </c>
      <c r="Q17" s="5">
        <v>42882</v>
      </c>
      <c r="R17" s="4">
        <v>524</v>
      </c>
      <c r="S17" s="4">
        <v>750</v>
      </c>
      <c r="T17" s="4" t="s">
        <v>16</v>
      </c>
      <c r="U17" s="4">
        <v>1610.5</v>
      </c>
      <c r="V17" s="4">
        <v>100</v>
      </c>
      <c r="W17" s="4">
        <v>13.85</v>
      </c>
      <c r="X17" s="4">
        <v>2.0699999999999998</v>
      </c>
      <c r="Y17" s="4">
        <v>6.69</v>
      </c>
      <c r="Z17" s="5">
        <v>42871</v>
      </c>
      <c r="AA17" s="4">
        <v>79</v>
      </c>
      <c r="AB17" s="4">
        <v>7.5</v>
      </c>
      <c r="AC17" s="4">
        <v>8</v>
      </c>
      <c r="AD17" s="5">
        <v>42884</v>
      </c>
      <c r="AE17" s="4">
        <v>418.5</v>
      </c>
      <c r="AF17" s="4" t="s">
        <v>419</v>
      </c>
      <c r="AG17" s="2">
        <f t="shared" si="0"/>
        <v>55.800000000000004</v>
      </c>
      <c r="AH17" s="4">
        <v>64.010000000000005</v>
      </c>
      <c r="AI17" s="4">
        <v>37</v>
      </c>
      <c r="AJ17" s="4">
        <v>2</v>
      </c>
      <c r="AK17" s="4">
        <v>75.62</v>
      </c>
      <c r="AL17" s="4">
        <v>25</v>
      </c>
      <c r="AM17" s="4">
        <v>4</v>
      </c>
    </row>
    <row r="18" spans="1:39" x14ac:dyDescent="0.25">
      <c r="A18" s="4">
        <v>2017</v>
      </c>
      <c r="B18" s="4">
        <v>29</v>
      </c>
      <c r="C18" s="4" t="s">
        <v>81</v>
      </c>
      <c r="D18" s="4" t="s">
        <v>8</v>
      </c>
      <c r="E18" s="5">
        <v>42432</v>
      </c>
      <c r="F18" s="5">
        <v>42884</v>
      </c>
      <c r="G18" s="4">
        <v>1.24</v>
      </c>
      <c r="H18" s="4" t="s">
        <v>18</v>
      </c>
      <c r="I18" s="4" t="s">
        <v>72</v>
      </c>
      <c r="J18" s="4" t="s">
        <v>55</v>
      </c>
      <c r="K18" s="4" t="s">
        <v>56</v>
      </c>
      <c r="L18" s="4" t="s">
        <v>18</v>
      </c>
      <c r="M18" s="4" t="s">
        <v>13</v>
      </c>
      <c r="N18" s="4" t="s">
        <v>82</v>
      </c>
      <c r="O18" s="4" t="s">
        <v>76</v>
      </c>
      <c r="P18" s="5">
        <v>42774</v>
      </c>
      <c r="Q18" s="5">
        <v>42882</v>
      </c>
      <c r="R18" s="4">
        <v>568</v>
      </c>
      <c r="S18" s="4">
        <v>812</v>
      </c>
      <c r="T18" s="4" t="s">
        <v>16</v>
      </c>
      <c r="U18" s="4">
        <v>1714.3</v>
      </c>
      <c r="V18" s="4">
        <v>100</v>
      </c>
      <c r="W18" s="4">
        <v>14.74</v>
      </c>
      <c r="X18" s="4">
        <v>2.2400000000000002</v>
      </c>
      <c r="Y18" s="4">
        <v>6.58</v>
      </c>
      <c r="Z18" s="5">
        <v>42871</v>
      </c>
      <c r="AA18" s="4">
        <v>85</v>
      </c>
      <c r="AB18" s="4">
        <v>6.5</v>
      </c>
      <c r="AC18" s="4">
        <v>7</v>
      </c>
      <c r="AD18" s="5">
        <v>42884</v>
      </c>
      <c r="AE18" s="4">
        <v>466.5</v>
      </c>
      <c r="AF18" s="4" t="s">
        <v>422</v>
      </c>
      <c r="AG18" s="2">
        <f t="shared" si="0"/>
        <v>57.450738916256164</v>
      </c>
      <c r="AH18" s="4">
        <v>82.9</v>
      </c>
      <c r="AI18" s="4">
        <v>36</v>
      </c>
      <c r="AJ18" s="4">
        <v>2</v>
      </c>
      <c r="AK18" s="4">
        <v>96.1</v>
      </c>
      <c r="AL18" s="4">
        <v>24</v>
      </c>
      <c r="AM18" s="4">
        <v>5</v>
      </c>
    </row>
    <row r="19" spans="1:39" x14ac:dyDescent="0.25">
      <c r="A19" s="4">
        <v>2017</v>
      </c>
      <c r="B19" s="4">
        <v>29</v>
      </c>
      <c r="C19" s="4" t="s">
        <v>83</v>
      </c>
      <c r="D19" s="4" t="s">
        <v>8</v>
      </c>
      <c r="E19" s="5">
        <v>42374</v>
      </c>
      <c r="F19" s="5">
        <v>42877</v>
      </c>
      <c r="G19" s="4">
        <v>1.38</v>
      </c>
      <c r="H19" s="4" t="s">
        <v>84</v>
      </c>
      <c r="I19" s="4" t="s">
        <v>85</v>
      </c>
      <c r="J19" s="4" t="s">
        <v>86</v>
      </c>
      <c r="K19" s="4" t="s">
        <v>87</v>
      </c>
      <c r="L19" s="4" t="s">
        <v>84</v>
      </c>
      <c r="M19" s="4" t="s">
        <v>13</v>
      </c>
      <c r="N19" s="4" t="s">
        <v>88</v>
      </c>
      <c r="O19" s="4" t="s">
        <v>89</v>
      </c>
      <c r="P19" s="5">
        <v>42774</v>
      </c>
      <c r="Q19" s="5">
        <v>42871</v>
      </c>
      <c r="R19" s="4">
        <v>550</v>
      </c>
      <c r="S19" s="4">
        <v>772</v>
      </c>
      <c r="T19" s="4" t="s">
        <v>16</v>
      </c>
      <c r="U19" s="4">
        <v>1463.1</v>
      </c>
      <c r="V19" s="4">
        <v>97</v>
      </c>
      <c r="W19" s="4">
        <v>12.97</v>
      </c>
      <c r="X19" s="4">
        <v>2.27</v>
      </c>
      <c r="Y19" s="4">
        <v>5.71</v>
      </c>
      <c r="Z19" s="5">
        <v>42871</v>
      </c>
      <c r="AA19" s="4">
        <v>103</v>
      </c>
      <c r="AB19" s="4">
        <v>3</v>
      </c>
      <c r="AC19" s="4">
        <v>5</v>
      </c>
      <c r="AD19" s="5">
        <v>42877</v>
      </c>
      <c r="AE19" s="4">
        <v>493.3</v>
      </c>
      <c r="AF19" s="4" t="s">
        <v>425</v>
      </c>
      <c r="AG19" s="2">
        <f t="shared" si="0"/>
        <v>63.898963730569946</v>
      </c>
      <c r="AH19" s="4">
        <v>120.56</v>
      </c>
      <c r="AI19" s="4">
        <v>36</v>
      </c>
      <c r="AJ19" s="4">
        <v>4</v>
      </c>
      <c r="AK19" s="4">
        <v>62.4</v>
      </c>
      <c r="AL19" s="4">
        <v>23</v>
      </c>
      <c r="AM19" s="4">
        <v>3</v>
      </c>
    </row>
    <row r="20" spans="1:39" x14ac:dyDescent="0.25">
      <c r="A20" s="4">
        <v>2017</v>
      </c>
      <c r="B20" s="4">
        <v>29</v>
      </c>
      <c r="C20" s="4" t="s">
        <v>90</v>
      </c>
      <c r="D20" s="4" t="s">
        <v>8</v>
      </c>
      <c r="E20" s="5">
        <v>42406</v>
      </c>
      <c r="F20" s="5">
        <v>42877</v>
      </c>
      <c r="G20" s="4">
        <v>1.29</v>
      </c>
      <c r="H20" s="4" t="s">
        <v>84</v>
      </c>
      <c r="I20" s="4" t="s">
        <v>91</v>
      </c>
      <c r="J20" s="4" t="s">
        <v>92</v>
      </c>
      <c r="K20" s="4" t="s">
        <v>93</v>
      </c>
      <c r="L20" s="4" t="s">
        <v>84</v>
      </c>
      <c r="M20" s="4" t="s">
        <v>94</v>
      </c>
      <c r="N20" s="4" t="s">
        <v>95</v>
      </c>
      <c r="O20" s="4" t="s">
        <v>96</v>
      </c>
      <c r="P20" s="5">
        <v>42774</v>
      </c>
      <c r="Q20" s="5">
        <v>42871</v>
      </c>
      <c r="R20" s="4">
        <v>546</v>
      </c>
      <c r="S20" s="4">
        <v>726</v>
      </c>
      <c r="T20" s="4" t="s">
        <v>16</v>
      </c>
      <c r="U20" s="4">
        <v>1404.3</v>
      </c>
      <c r="V20" s="4">
        <v>97</v>
      </c>
      <c r="W20" s="4">
        <v>12.45</v>
      </c>
      <c r="X20" s="4">
        <v>1.84</v>
      </c>
      <c r="Y20" s="4">
        <v>6.77</v>
      </c>
      <c r="Z20" s="5">
        <v>42871</v>
      </c>
      <c r="AA20" s="4">
        <v>98</v>
      </c>
      <c r="AB20" s="4">
        <v>2</v>
      </c>
      <c r="AC20" s="4">
        <v>5</v>
      </c>
      <c r="AD20" s="5">
        <v>42877</v>
      </c>
      <c r="AE20" s="4">
        <v>452.2</v>
      </c>
      <c r="AF20" s="4" t="s">
        <v>420</v>
      </c>
      <c r="AG20" s="2">
        <f t="shared" si="0"/>
        <v>62.286501377410467</v>
      </c>
      <c r="AH20" s="4">
        <v>89.6</v>
      </c>
      <c r="AI20" s="4">
        <v>38</v>
      </c>
      <c r="AJ20" s="4">
        <v>3</v>
      </c>
      <c r="AK20" s="4">
        <v>130.88999999999999</v>
      </c>
      <c r="AL20" s="4">
        <v>24</v>
      </c>
      <c r="AM20" s="4">
        <v>5</v>
      </c>
    </row>
    <row r="21" spans="1:39" x14ac:dyDescent="0.25">
      <c r="A21" s="4">
        <v>2017</v>
      </c>
      <c r="B21" s="4">
        <v>29</v>
      </c>
      <c r="C21" s="4" t="s">
        <v>97</v>
      </c>
      <c r="D21" s="4" t="s">
        <v>8</v>
      </c>
      <c r="E21" s="5">
        <v>42420</v>
      </c>
      <c r="F21" s="5">
        <v>42877</v>
      </c>
      <c r="G21" s="4">
        <v>1.26</v>
      </c>
      <c r="H21" s="4" t="s">
        <v>49</v>
      </c>
      <c r="I21" s="4" t="s">
        <v>98</v>
      </c>
      <c r="J21" s="4" t="s">
        <v>99</v>
      </c>
      <c r="K21" s="4" t="s">
        <v>100</v>
      </c>
      <c r="L21" s="4" t="s">
        <v>49</v>
      </c>
      <c r="M21" s="4" t="s">
        <v>94</v>
      </c>
      <c r="N21" s="4" t="s">
        <v>101</v>
      </c>
      <c r="O21" s="4" t="s">
        <v>102</v>
      </c>
      <c r="P21" s="5">
        <v>42774</v>
      </c>
      <c r="Q21" s="5">
        <v>42871</v>
      </c>
      <c r="R21" s="4">
        <v>612</v>
      </c>
      <c r="S21" s="4">
        <v>808</v>
      </c>
      <c r="T21" s="4" t="s">
        <v>16</v>
      </c>
      <c r="U21" s="4">
        <v>1671.3</v>
      </c>
      <c r="V21" s="4">
        <v>97</v>
      </c>
      <c r="W21" s="4">
        <v>14.82</v>
      </c>
      <c r="X21" s="4">
        <v>2</v>
      </c>
      <c r="Y21" s="4">
        <v>7.41</v>
      </c>
      <c r="Z21" s="5">
        <v>42871</v>
      </c>
      <c r="AA21" s="4">
        <v>88</v>
      </c>
      <c r="AB21" s="4">
        <v>4.5</v>
      </c>
      <c r="AC21" s="4">
        <v>7</v>
      </c>
      <c r="AD21" s="5">
        <v>42877</v>
      </c>
      <c r="AE21" s="4">
        <v>484.3</v>
      </c>
      <c r="AF21" s="4" t="s">
        <v>420</v>
      </c>
      <c r="AG21" s="2">
        <f t="shared" si="0"/>
        <v>59.938118811881189</v>
      </c>
      <c r="AH21" s="4">
        <v>99.13</v>
      </c>
      <c r="AI21" s="4">
        <v>41</v>
      </c>
      <c r="AJ21" s="4">
        <v>3</v>
      </c>
      <c r="AK21" s="4">
        <v>126.75</v>
      </c>
      <c r="AL21" s="4">
        <v>29</v>
      </c>
      <c r="AM21" s="4">
        <v>5</v>
      </c>
    </row>
    <row r="22" spans="1:39" x14ac:dyDescent="0.25">
      <c r="A22" s="4">
        <v>2017</v>
      </c>
      <c r="B22" s="4">
        <v>29</v>
      </c>
      <c r="C22" s="4" t="s">
        <v>103</v>
      </c>
      <c r="D22" s="4" t="s">
        <v>8</v>
      </c>
      <c r="E22" s="5">
        <v>42420</v>
      </c>
      <c r="F22" s="5">
        <v>42877</v>
      </c>
      <c r="G22" s="4">
        <v>1.26</v>
      </c>
      <c r="H22" s="4" t="s">
        <v>9</v>
      </c>
      <c r="I22" s="4" t="s">
        <v>104</v>
      </c>
      <c r="J22" s="4" t="s">
        <v>105</v>
      </c>
      <c r="K22" s="4" t="s">
        <v>106</v>
      </c>
      <c r="L22" s="4" t="s">
        <v>9</v>
      </c>
      <c r="M22" s="4" t="s">
        <v>13</v>
      </c>
      <c r="N22" s="4" t="s">
        <v>107</v>
      </c>
      <c r="O22" s="4" t="s">
        <v>48</v>
      </c>
      <c r="P22" s="5">
        <v>42774</v>
      </c>
      <c r="Q22" s="5">
        <v>42871</v>
      </c>
      <c r="R22" s="4">
        <v>600</v>
      </c>
      <c r="S22" s="4">
        <v>778</v>
      </c>
      <c r="T22" s="4" t="s">
        <v>16</v>
      </c>
      <c r="U22" s="4">
        <v>1524.8</v>
      </c>
      <c r="V22" s="4">
        <v>95</v>
      </c>
      <c r="W22" s="4">
        <v>13.8</v>
      </c>
      <c r="X22" s="4">
        <v>1.82</v>
      </c>
      <c r="Y22" s="4">
        <v>7.58</v>
      </c>
      <c r="Z22" s="5">
        <v>42871</v>
      </c>
      <c r="AA22" s="4">
        <v>95</v>
      </c>
      <c r="AB22" s="4">
        <v>3.5</v>
      </c>
      <c r="AC22" s="4">
        <v>7</v>
      </c>
      <c r="AD22" s="5">
        <v>42877</v>
      </c>
      <c r="AE22" s="4">
        <v>467.8</v>
      </c>
      <c r="AF22" s="4" t="s">
        <v>416</v>
      </c>
      <c r="AG22" s="2">
        <f t="shared" si="0"/>
        <v>60.128534704370182</v>
      </c>
      <c r="AH22" s="4">
        <v>87.52</v>
      </c>
      <c r="AI22" s="4">
        <v>35</v>
      </c>
      <c r="AJ22" s="4">
        <v>3</v>
      </c>
      <c r="AK22" s="4">
        <v>142.54</v>
      </c>
      <c r="AL22" s="4">
        <v>25</v>
      </c>
      <c r="AM22" s="4">
        <v>5</v>
      </c>
    </row>
    <row r="23" spans="1:39" x14ac:dyDescent="0.25">
      <c r="A23" s="4">
        <v>2017</v>
      </c>
      <c r="B23" s="4">
        <v>29</v>
      </c>
      <c r="C23" s="4" t="s">
        <v>108</v>
      </c>
      <c r="D23" s="4" t="s">
        <v>8</v>
      </c>
      <c r="E23" s="5">
        <v>42418</v>
      </c>
      <c r="F23" s="5">
        <v>42877</v>
      </c>
      <c r="G23" s="4">
        <v>1.26</v>
      </c>
      <c r="H23" s="4" t="s">
        <v>49</v>
      </c>
      <c r="I23" s="4" t="s">
        <v>109</v>
      </c>
      <c r="J23" s="4" t="s">
        <v>110</v>
      </c>
      <c r="K23" s="4" t="s">
        <v>111</v>
      </c>
      <c r="L23" s="4" t="s">
        <v>49</v>
      </c>
      <c r="M23" s="4" t="s">
        <v>94</v>
      </c>
      <c r="N23" s="4" t="s">
        <v>112</v>
      </c>
      <c r="O23" s="4" t="s">
        <v>48</v>
      </c>
      <c r="P23" s="5">
        <v>42774</v>
      </c>
      <c r="Q23" s="5">
        <v>42871</v>
      </c>
      <c r="R23" s="4">
        <v>594</v>
      </c>
      <c r="S23" s="4">
        <v>778</v>
      </c>
      <c r="T23" s="4" t="s">
        <v>16</v>
      </c>
      <c r="U23" s="4">
        <v>1371.5</v>
      </c>
      <c r="V23" s="4">
        <v>97</v>
      </c>
      <c r="W23" s="4">
        <v>12.16</v>
      </c>
      <c r="X23" s="4">
        <v>1.88</v>
      </c>
      <c r="Y23" s="4">
        <v>6.47</v>
      </c>
      <c r="Z23" s="5">
        <v>42871</v>
      </c>
      <c r="AA23" s="4">
        <v>96</v>
      </c>
      <c r="AB23" s="4">
        <v>3.5</v>
      </c>
      <c r="AC23" s="4">
        <v>7</v>
      </c>
      <c r="AD23" s="5">
        <v>42877</v>
      </c>
      <c r="AE23" s="4">
        <v>467.7</v>
      </c>
      <c r="AF23" s="4" t="s">
        <v>433</v>
      </c>
      <c r="AG23" s="2">
        <f t="shared" si="0"/>
        <v>60.115681233933159</v>
      </c>
      <c r="AH23" s="4">
        <v>102.76</v>
      </c>
      <c r="AI23" s="4">
        <v>32</v>
      </c>
      <c r="AJ23" s="4">
        <v>3</v>
      </c>
      <c r="AK23" s="4">
        <v>99.89</v>
      </c>
      <c r="AL23" s="4">
        <v>21</v>
      </c>
      <c r="AM23" s="4">
        <v>5</v>
      </c>
    </row>
    <row r="24" spans="1:39" x14ac:dyDescent="0.25">
      <c r="A24" s="4">
        <v>2017</v>
      </c>
      <c r="B24" s="4">
        <v>29</v>
      </c>
      <c r="C24" s="4" t="s">
        <v>113</v>
      </c>
      <c r="D24" s="4" t="s">
        <v>8</v>
      </c>
      <c r="E24" s="5">
        <v>42417</v>
      </c>
      <c r="F24" s="5">
        <v>42877</v>
      </c>
      <c r="G24" s="4">
        <v>1.26</v>
      </c>
      <c r="H24" s="4" t="s">
        <v>49</v>
      </c>
      <c r="I24" s="4" t="s">
        <v>98</v>
      </c>
      <c r="J24" s="4" t="s">
        <v>110</v>
      </c>
      <c r="K24" s="4" t="s">
        <v>111</v>
      </c>
      <c r="L24" s="4" t="s">
        <v>49</v>
      </c>
      <c r="M24" s="4" t="s">
        <v>94</v>
      </c>
      <c r="N24" s="4" t="s">
        <v>114</v>
      </c>
      <c r="O24" s="4" t="s">
        <v>102</v>
      </c>
      <c r="P24" s="5">
        <v>42774</v>
      </c>
      <c r="Q24" s="5">
        <v>42871</v>
      </c>
      <c r="R24" s="4">
        <v>592</v>
      </c>
      <c r="S24" s="4">
        <v>814</v>
      </c>
      <c r="T24" s="4" t="s">
        <v>16</v>
      </c>
      <c r="U24" s="4">
        <v>1571.2</v>
      </c>
      <c r="V24" s="4">
        <v>97</v>
      </c>
      <c r="W24" s="4">
        <v>13.93</v>
      </c>
      <c r="X24" s="4">
        <v>2.27</v>
      </c>
      <c r="Y24" s="4">
        <v>6.14</v>
      </c>
      <c r="Z24" s="5">
        <v>42871</v>
      </c>
      <c r="AA24" s="4">
        <v>82</v>
      </c>
      <c r="AB24" s="4">
        <v>4.5</v>
      </c>
      <c r="AC24" s="4">
        <v>6</v>
      </c>
      <c r="AD24" s="5">
        <v>42877</v>
      </c>
      <c r="AE24" s="4">
        <v>481.6</v>
      </c>
      <c r="AF24" s="4" t="s">
        <v>433</v>
      </c>
      <c r="AG24" s="2">
        <f t="shared" si="0"/>
        <v>59.164619164619168</v>
      </c>
      <c r="AH24" s="4">
        <v>85.47</v>
      </c>
      <c r="AI24" s="4">
        <v>34</v>
      </c>
      <c r="AJ24" s="4">
        <v>3</v>
      </c>
      <c r="AK24" s="4">
        <v>94.21</v>
      </c>
      <c r="AL24" s="4">
        <v>22</v>
      </c>
      <c r="AM24" s="4">
        <v>4</v>
      </c>
    </row>
    <row r="25" spans="1:39" x14ac:dyDescent="0.25">
      <c r="A25" s="4">
        <v>2017</v>
      </c>
      <c r="B25" s="4">
        <v>29</v>
      </c>
      <c r="C25" s="4" t="s">
        <v>115</v>
      </c>
      <c r="D25" s="4" t="s">
        <v>8</v>
      </c>
      <c r="E25" s="5">
        <v>42423</v>
      </c>
      <c r="F25" s="5">
        <v>42877</v>
      </c>
      <c r="G25" s="4">
        <v>1.25</v>
      </c>
      <c r="H25" s="4" t="s">
        <v>49</v>
      </c>
      <c r="I25" s="4" t="s">
        <v>116</v>
      </c>
      <c r="J25" s="4" t="s">
        <v>110</v>
      </c>
      <c r="K25" s="4" t="s">
        <v>111</v>
      </c>
      <c r="L25" s="4" t="s">
        <v>49</v>
      </c>
      <c r="M25" s="4" t="s">
        <v>94</v>
      </c>
      <c r="N25" s="4" t="s">
        <v>117</v>
      </c>
      <c r="O25" s="4" t="s">
        <v>48</v>
      </c>
      <c r="P25" s="5">
        <v>42774</v>
      </c>
      <c r="Q25" s="5">
        <v>42871</v>
      </c>
      <c r="R25" s="4">
        <v>644</v>
      </c>
      <c r="S25" s="4">
        <v>844</v>
      </c>
      <c r="T25" s="4" t="s">
        <v>16</v>
      </c>
      <c r="U25" s="4">
        <v>1459.2</v>
      </c>
      <c r="V25" s="4">
        <v>97</v>
      </c>
      <c r="W25" s="4">
        <v>12.94</v>
      </c>
      <c r="X25" s="4">
        <v>2.04</v>
      </c>
      <c r="Y25" s="4">
        <v>6.34</v>
      </c>
      <c r="Z25" s="5">
        <v>42871</v>
      </c>
      <c r="AA25" s="4">
        <v>88</v>
      </c>
      <c r="AB25" s="4">
        <v>4</v>
      </c>
      <c r="AC25" s="4">
        <v>7</v>
      </c>
      <c r="AD25" s="5">
        <v>42877</v>
      </c>
      <c r="AE25" s="4">
        <v>515.9</v>
      </c>
      <c r="AF25" s="4" t="s">
        <v>437</v>
      </c>
      <c r="AG25" s="2">
        <f t="shared" si="0"/>
        <v>61.125592417061611</v>
      </c>
      <c r="AH25" s="4">
        <v>105.76</v>
      </c>
      <c r="AI25" s="4">
        <v>35</v>
      </c>
      <c r="AJ25" s="4">
        <v>3</v>
      </c>
      <c r="AK25" s="4">
        <v>118.14</v>
      </c>
      <c r="AL25" s="4">
        <v>22</v>
      </c>
      <c r="AM25" s="4">
        <v>5</v>
      </c>
    </row>
    <row r="26" spans="1:39" x14ac:dyDescent="0.25">
      <c r="A26" s="4">
        <v>2017</v>
      </c>
      <c r="B26" s="4">
        <v>29</v>
      </c>
      <c r="C26" s="4" t="s">
        <v>118</v>
      </c>
      <c r="D26" s="4" t="s">
        <v>8</v>
      </c>
      <c r="E26" s="5">
        <v>42432</v>
      </c>
      <c r="F26" s="5">
        <v>42877</v>
      </c>
      <c r="G26" s="4">
        <v>1.22</v>
      </c>
      <c r="H26" s="4" t="s">
        <v>84</v>
      </c>
      <c r="I26" s="4" t="s">
        <v>119</v>
      </c>
      <c r="J26" s="4" t="s">
        <v>120</v>
      </c>
      <c r="K26" s="4" t="s">
        <v>121</v>
      </c>
      <c r="L26" s="4" t="s">
        <v>84</v>
      </c>
      <c r="M26" s="4" t="s">
        <v>94</v>
      </c>
      <c r="N26" s="4" t="s">
        <v>122</v>
      </c>
      <c r="O26" s="4" t="s">
        <v>35</v>
      </c>
      <c r="P26" s="5">
        <v>42774</v>
      </c>
      <c r="Q26" s="5">
        <v>42871</v>
      </c>
      <c r="R26" s="4">
        <v>516</v>
      </c>
      <c r="S26" s="4">
        <v>718</v>
      </c>
      <c r="T26" s="4" t="s">
        <v>16</v>
      </c>
      <c r="U26" s="4">
        <v>1386.6</v>
      </c>
      <c r="V26" s="4">
        <v>97</v>
      </c>
      <c r="W26" s="4">
        <v>12.29</v>
      </c>
      <c r="X26" s="4">
        <v>2.06</v>
      </c>
      <c r="Y26" s="4">
        <v>5.97</v>
      </c>
      <c r="Z26" s="5">
        <v>42871</v>
      </c>
      <c r="AA26" s="4">
        <v>88</v>
      </c>
      <c r="AB26" s="4">
        <v>3</v>
      </c>
      <c r="AC26" s="4">
        <v>4</v>
      </c>
      <c r="AD26" s="5">
        <v>42877</v>
      </c>
      <c r="AE26" s="4">
        <v>422.4</v>
      </c>
      <c r="AF26" s="4" t="s">
        <v>432</v>
      </c>
      <c r="AG26" s="2">
        <f t="shared" si="0"/>
        <v>58.83008356545961</v>
      </c>
      <c r="AH26" s="4">
        <v>139.65</v>
      </c>
      <c r="AI26" s="4">
        <v>33</v>
      </c>
      <c r="AJ26" s="4">
        <v>5</v>
      </c>
      <c r="AK26" s="4">
        <v>113.99</v>
      </c>
      <c r="AL26" s="4">
        <v>24</v>
      </c>
      <c r="AM26" s="4">
        <v>5</v>
      </c>
    </row>
    <row r="27" spans="1:39" x14ac:dyDescent="0.25">
      <c r="A27" s="4">
        <v>2017</v>
      </c>
      <c r="B27" s="4">
        <v>29</v>
      </c>
      <c r="C27" s="4" t="s">
        <v>123</v>
      </c>
      <c r="D27" s="4" t="s">
        <v>8</v>
      </c>
      <c r="E27" s="5">
        <v>42460</v>
      </c>
      <c r="F27" s="5">
        <v>42884</v>
      </c>
      <c r="G27" s="4">
        <v>1.1599999999999999</v>
      </c>
      <c r="H27" s="4" t="s">
        <v>18</v>
      </c>
      <c r="I27" s="4" t="s">
        <v>124</v>
      </c>
      <c r="J27" s="4" t="s">
        <v>125</v>
      </c>
      <c r="K27" s="4" t="s">
        <v>126</v>
      </c>
      <c r="L27" s="4" t="s">
        <v>18</v>
      </c>
      <c r="M27" s="4" t="s">
        <v>94</v>
      </c>
      <c r="N27" s="4" t="s">
        <v>127</v>
      </c>
      <c r="O27" s="4" t="s">
        <v>128</v>
      </c>
      <c r="P27" s="5">
        <v>42774</v>
      </c>
      <c r="Q27" s="5">
        <v>42882</v>
      </c>
      <c r="R27" s="4">
        <v>441</v>
      </c>
      <c r="S27" s="4">
        <v>664</v>
      </c>
      <c r="T27" s="4" t="s">
        <v>16</v>
      </c>
      <c r="U27" s="4">
        <v>1077.4000000000001</v>
      </c>
      <c r="V27" s="4">
        <v>100</v>
      </c>
      <c r="W27" s="4">
        <v>9.27</v>
      </c>
      <c r="X27" s="4">
        <v>2.0499999999999998</v>
      </c>
      <c r="Y27" s="4">
        <v>4.5199999999999996</v>
      </c>
      <c r="Z27" s="5">
        <v>42871</v>
      </c>
      <c r="AA27" s="4">
        <v>97</v>
      </c>
      <c r="AB27" s="4">
        <v>3.5</v>
      </c>
      <c r="AC27" s="4">
        <v>6</v>
      </c>
      <c r="AD27" s="5">
        <v>42884</v>
      </c>
      <c r="AE27" s="4">
        <v>409.6</v>
      </c>
      <c r="AF27" s="4" t="s">
        <v>425</v>
      </c>
      <c r="AG27" s="2">
        <f t="shared" si="0"/>
        <v>61.686746987951814</v>
      </c>
      <c r="AH27" s="4">
        <v>135.94</v>
      </c>
      <c r="AI27" s="4">
        <v>39</v>
      </c>
      <c r="AJ27" s="4">
        <v>5</v>
      </c>
      <c r="AK27" s="4">
        <v>40.270000000000003</v>
      </c>
      <c r="AL27" s="4">
        <v>32</v>
      </c>
      <c r="AM27" s="4">
        <v>1</v>
      </c>
    </row>
    <row r="28" spans="1:39" x14ac:dyDescent="0.25">
      <c r="A28" s="4">
        <v>2017</v>
      </c>
      <c r="B28" s="4">
        <v>29</v>
      </c>
      <c r="C28" s="4" t="s">
        <v>130</v>
      </c>
      <c r="D28" s="4" t="s">
        <v>8</v>
      </c>
      <c r="E28" s="5">
        <v>42435</v>
      </c>
      <c r="F28" s="5">
        <v>42884</v>
      </c>
      <c r="G28" s="4">
        <v>1.23</v>
      </c>
      <c r="H28" s="4" t="s">
        <v>129</v>
      </c>
      <c r="I28" s="4" t="s">
        <v>131</v>
      </c>
      <c r="J28" s="4" t="s">
        <v>132</v>
      </c>
      <c r="K28" s="4" t="s">
        <v>133</v>
      </c>
      <c r="L28" s="4" t="s">
        <v>129</v>
      </c>
      <c r="M28" s="4" t="s">
        <v>94</v>
      </c>
      <c r="N28" s="4" t="s">
        <v>134</v>
      </c>
      <c r="O28" s="4" t="s">
        <v>135</v>
      </c>
      <c r="P28" s="5">
        <v>42774</v>
      </c>
      <c r="Q28" s="5">
        <v>42882</v>
      </c>
      <c r="R28" s="4">
        <v>544</v>
      </c>
      <c r="S28" s="4">
        <v>760</v>
      </c>
      <c r="T28" s="4" t="s">
        <v>16</v>
      </c>
      <c r="U28" s="4">
        <v>1418.1</v>
      </c>
      <c r="V28" s="4">
        <v>100</v>
      </c>
      <c r="W28" s="4">
        <v>12.2</v>
      </c>
      <c r="X28" s="4">
        <v>1.98</v>
      </c>
      <c r="Y28" s="4">
        <v>6.16</v>
      </c>
      <c r="Z28" s="5">
        <v>42871</v>
      </c>
      <c r="AA28" s="4">
        <v>97</v>
      </c>
      <c r="AB28" s="4">
        <v>2</v>
      </c>
      <c r="AC28" s="4">
        <v>5</v>
      </c>
      <c r="AD28" s="5">
        <v>42884</v>
      </c>
      <c r="AE28" s="4">
        <v>495.7</v>
      </c>
      <c r="AF28" s="4" t="s">
        <v>424</v>
      </c>
      <c r="AG28" s="2">
        <f t="shared" si="0"/>
        <v>65.223684210526315</v>
      </c>
      <c r="AH28" s="4">
        <v>114.91</v>
      </c>
      <c r="AI28" s="4">
        <v>38</v>
      </c>
      <c r="AJ28" s="4">
        <v>4</v>
      </c>
      <c r="AK28" s="4">
        <v>53.21</v>
      </c>
      <c r="AL28" s="4">
        <v>32</v>
      </c>
      <c r="AM28" s="4">
        <v>2</v>
      </c>
    </row>
    <row r="29" spans="1:39" x14ac:dyDescent="0.25">
      <c r="A29" s="4">
        <v>2017</v>
      </c>
      <c r="B29" s="4">
        <v>29</v>
      </c>
      <c r="C29" s="4" t="s">
        <v>136</v>
      </c>
      <c r="D29" s="4" t="s">
        <v>8</v>
      </c>
      <c r="E29" s="5">
        <v>42460</v>
      </c>
      <c r="F29" s="5">
        <v>42877</v>
      </c>
      <c r="G29" s="4">
        <v>1.1399999999999999</v>
      </c>
      <c r="H29" s="4" t="s">
        <v>84</v>
      </c>
      <c r="I29" s="4" t="s">
        <v>137</v>
      </c>
      <c r="J29" s="4" t="s">
        <v>92</v>
      </c>
      <c r="K29" s="4" t="s">
        <v>93</v>
      </c>
      <c r="L29" s="4" t="s">
        <v>84</v>
      </c>
      <c r="M29" s="4" t="s">
        <v>94</v>
      </c>
      <c r="N29" s="4" t="s">
        <v>138</v>
      </c>
      <c r="O29" s="4" t="s">
        <v>128</v>
      </c>
      <c r="P29" s="5">
        <v>42774</v>
      </c>
      <c r="Q29" s="5">
        <v>42871</v>
      </c>
      <c r="R29" s="4">
        <v>522</v>
      </c>
      <c r="S29" s="4">
        <v>718</v>
      </c>
      <c r="T29" s="4" t="s">
        <v>16</v>
      </c>
      <c r="U29" s="4">
        <v>1501.1</v>
      </c>
      <c r="V29" s="4">
        <v>97</v>
      </c>
      <c r="W29" s="4">
        <v>13.31</v>
      </c>
      <c r="X29" s="4">
        <v>2</v>
      </c>
      <c r="Y29" s="4">
        <v>6.66</v>
      </c>
      <c r="Z29" s="5">
        <v>42871</v>
      </c>
      <c r="AA29" s="4">
        <v>85</v>
      </c>
      <c r="AB29" s="4">
        <v>5</v>
      </c>
      <c r="AC29" s="4">
        <v>4</v>
      </c>
      <c r="AD29" s="5">
        <v>42877</v>
      </c>
      <c r="AE29" s="4">
        <v>418.1</v>
      </c>
      <c r="AF29" s="4" t="s">
        <v>431</v>
      </c>
      <c r="AG29" s="2">
        <f t="shared" si="0"/>
        <v>58.231197771587752</v>
      </c>
      <c r="AH29" s="4">
        <v>88.69</v>
      </c>
      <c r="AI29" s="4">
        <v>37</v>
      </c>
      <c r="AJ29" s="4">
        <v>3</v>
      </c>
      <c r="AK29" s="4">
        <v>43.41</v>
      </c>
      <c r="AL29" s="4">
        <v>23</v>
      </c>
      <c r="AM29" s="4">
        <v>2</v>
      </c>
    </row>
    <row r="30" spans="1:39" x14ac:dyDescent="0.25">
      <c r="A30" s="4">
        <v>2017</v>
      </c>
      <c r="B30" s="4">
        <v>29</v>
      </c>
      <c r="C30" s="4" t="s">
        <v>139</v>
      </c>
      <c r="D30" s="4" t="s">
        <v>8</v>
      </c>
      <c r="E30" s="5">
        <v>42430</v>
      </c>
      <c r="F30" s="5">
        <v>42877</v>
      </c>
      <c r="G30" s="4">
        <v>1.22</v>
      </c>
      <c r="H30" s="4" t="s">
        <v>84</v>
      </c>
      <c r="I30" s="4" t="s">
        <v>140</v>
      </c>
      <c r="J30" s="4" t="s">
        <v>120</v>
      </c>
      <c r="K30" s="4" t="s">
        <v>121</v>
      </c>
      <c r="L30" s="4" t="s">
        <v>84</v>
      </c>
      <c r="M30" s="4" t="s">
        <v>94</v>
      </c>
      <c r="N30" s="4" t="s">
        <v>141</v>
      </c>
      <c r="O30" s="4" t="s">
        <v>142</v>
      </c>
      <c r="P30" s="5">
        <v>42774</v>
      </c>
      <c r="Q30" s="5">
        <v>42871</v>
      </c>
      <c r="R30" s="4">
        <v>524</v>
      </c>
      <c r="S30" s="4">
        <v>706</v>
      </c>
      <c r="T30" s="4" t="s">
        <v>16</v>
      </c>
      <c r="U30" s="4">
        <v>1250.4000000000001</v>
      </c>
      <c r="V30" s="4">
        <v>97</v>
      </c>
      <c r="W30" s="4">
        <v>11.09</v>
      </c>
      <c r="X30" s="4">
        <v>1.86</v>
      </c>
      <c r="Y30" s="4">
        <v>5.96</v>
      </c>
      <c r="Z30" s="5">
        <v>42871</v>
      </c>
      <c r="AA30" s="4">
        <v>77</v>
      </c>
      <c r="AB30" s="4">
        <v>5</v>
      </c>
      <c r="AC30" s="4">
        <v>5</v>
      </c>
      <c r="AD30" s="5">
        <v>42877</v>
      </c>
      <c r="AE30" s="4">
        <v>459</v>
      </c>
      <c r="AF30" s="4" t="s">
        <v>420</v>
      </c>
      <c r="AG30" s="2">
        <f t="shared" si="0"/>
        <v>65.014164305949009</v>
      </c>
      <c r="AH30" s="4">
        <v>148.61000000000001</v>
      </c>
      <c r="AI30" s="4">
        <v>33</v>
      </c>
      <c r="AJ30" s="4">
        <v>5</v>
      </c>
      <c r="AK30" s="4">
        <v>95.77</v>
      </c>
      <c r="AL30" s="4">
        <v>24</v>
      </c>
      <c r="AM30" s="4">
        <v>5</v>
      </c>
    </row>
    <row r="31" spans="1:39" x14ac:dyDescent="0.25">
      <c r="A31" s="4">
        <v>2017</v>
      </c>
      <c r="B31" s="4">
        <v>29</v>
      </c>
      <c r="C31" s="4" t="s">
        <v>143</v>
      </c>
      <c r="D31" s="4" t="s">
        <v>8</v>
      </c>
      <c r="E31" s="5">
        <v>42443</v>
      </c>
      <c r="F31" s="5">
        <v>42884</v>
      </c>
      <c r="G31" s="4">
        <v>1.21</v>
      </c>
      <c r="H31" s="4" t="s">
        <v>49</v>
      </c>
      <c r="I31" s="4" t="s">
        <v>144</v>
      </c>
      <c r="J31" s="4" t="s">
        <v>145</v>
      </c>
      <c r="K31" s="4" t="s">
        <v>146</v>
      </c>
      <c r="L31" s="4" t="s">
        <v>49</v>
      </c>
      <c r="M31" s="4" t="s">
        <v>94</v>
      </c>
      <c r="N31" s="4" t="s">
        <v>147</v>
      </c>
      <c r="O31" s="4" t="s">
        <v>35</v>
      </c>
      <c r="P31" s="5">
        <v>42774</v>
      </c>
      <c r="Q31" s="5">
        <v>42882</v>
      </c>
      <c r="R31" s="4">
        <v>574</v>
      </c>
      <c r="S31" s="4">
        <v>816</v>
      </c>
      <c r="T31" s="4" t="s">
        <v>16</v>
      </c>
      <c r="U31" s="4">
        <v>1565</v>
      </c>
      <c r="V31" s="4">
        <v>100</v>
      </c>
      <c r="W31" s="4">
        <v>13.46</v>
      </c>
      <c r="X31" s="4">
        <v>2.2200000000000002</v>
      </c>
      <c r="Y31" s="4">
        <v>6.06</v>
      </c>
      <c r="Z31" s="5">
        <v>42871</v>
      </c>
      <c r="AA31" s="4">
        <v>90</v>
      </c>
      <c r="AB31" s="4">
        <v>3</v>
      </c>
      <c r="AC31" s="4">
        <v>3</v>
      </c>
      <c r="AD31" s="5">
        <v>42884</v>
      </c>
      <c r="AE31" s="4">
        <v>477.3</v>
      </c>
      <c r="AF31" s="4" t="s">
        <v>416</v>
      </c>
      <c r="AG31" s="2">
        <f t="shared" si="0"/>
        <v>58.492647058823536</v>
      </c>
      <c r="AH31" s="4">
        <v>83.28</v>
      </c>
      <c r="AI31" s="4">
        <v>38</v>
      </c>
      <c r="AJ31" s="4">
        <v>2</v>
      </c>
      <c r="AK31" s="4">
        <v>13.06</v>
      </c>
      <c r="AL31" s="4">
        <v>29</v>
      </c>
      <c r="AM31" s="4">
        <v>1</v>
      </c>
    </row>
    <row r="32" spans="1:39" x14ac:dyDescent="0.25">
      <c r="A32" s="4">
        <v>2017</v>
      </c>
      <c r="B32" s="4">
        <v>29</v>
      </c>
      <c r="C32" s="4" t="s">
        <v>148</v>
      </c>
      <c r="D32" s="4" t="s">
        <v>8</v>
      </c>
      <c r="E32" s="5">
        <v>42378</v>
      </c>
      <c r="F32" s="5">
        <v>42877</v>
      </c>
      <c r="G32" s="4">
        <v>1.37</v>
      </c>
      <c r="H32" s="4" t="s">
        <v>9</v>
      </c>
      <c r="I32" s="4" t="s">
        <v>149</v>
      </c>
      <c r="J32" s="4" t="s">
        <v>150</v>
      </c>
      <c r="K32" s="4" t="s">
        <v>151</v>
      </c>
      <c r="L32" s="4" t="s">
        <v>9</v>
      </c>
      <c r="M32" s="4" t="s">
        <v>152</v>
      </c>
      <c r="N32" s="4" t="s">
        <v>153</v>
      </c>
      <c r="O32" s="4" t="s">
        <v>24</v>
      </c>
      <c r="P32" s="5">
        <v>42774</v>
      </c>
      <c r="Q32" s="5">
        <v>42871</v>
      </c>
      <c r="R32" s="4">
        <v>542</v>
      </c>
      <c r="S32" s="4">
        <v>728</v>
      </c>
      <c r="T32" s="4" t="s">
        <v>16</v>
      </c>
      <c r="U32" s="4">
        <v>1436.9</v>
      </c>
      <c r="V32" s="4">
        <v>97</v>
      </c>
      <c r="W32" s="4">
        <v>12.74</v>
      </c>
      <c r="X32" s="4">
        <v>1.9</v>
      </c>
      <c r="Y32" s="4">
        <v>6.71</v>
      </c>
      <c r="Z32" s="5">
        <v>42871</v>
      </c>
      <c r="AA32" s="4">
        <v>85</v>
      </c>
      <c r="AB32" s="4">
        <v>3.5</v>
      </c>
      <c r="AC32" s="4">
        <v>7</v>
      </c>
      <c r="AD32" s="5">
        <v>42877</v>
      </c>
      <c r="AE32" s="4">
        <v>423.4</v>
      </c>
      <c r="AF32" s="4" t="s">
        <v>416</v>
      </c>
      <c r="AG32" s="2">
        <f t="shared" si="0"/>
        <v>58.15934065934065</v>
      </c>
      <c r="AH32" s="4">
        <v>55.65</v>
      </c>
      <c r="AI32" s="4">
        <v>40</v>
      </c>
      <c r="AJ32" s="4">
        <v>2</v>
      </c>
      <c r="AK32" s="4">
        <v>82.34</v>
      </c>
      <c r="AL32" s="4">
        <v>28</v>
      </c>
      <c r="AM32" s="4">
        <v>4</v>
      </c>
    </row>
    <row r="33" spans="1:39" x14ac:dyDescent="0.25">
      <c r="A33" s="4">
        <v>2017</v>
      </c>
      <c r="B33" s="4">
        <v>29</v>
      </c>
      <c r="C33" s="4" t="s">
        <v>154</v>
      </c>
      <c r="D33" s="4" t="s">
        <v>8</v>
      </c>
      <c r="E33" s="5">
        <v>42413</v>
      </c>
      <c r="F33" s="5">
        <v>42884</v>
      </c>
      <c r="G33" s="4">
        <v>1.29</v>
      </c>
      <c r="H33" s="4" t="s">
        <v>18</v>
      </c>
      <c r="I33" s="4" t="s">
        <v>155</v>
      </c>
      <c r="J33" s="4" t="s">
        <v>156</v>
      </c>
      <c r="K33" s="4" t="s">
        <v>157</v>
      </c>
      <c r="L33" s="4" t="s">
        <v>18</v>
      </c>
      <c r="M33" s="4" t="s">
        <v>13</v>
      </c>
      <c r="N33" s="4" t="s">
        <v>158</v>
      </c>
      <c r="O33" s="4" t="s">
        <v>159</v>
      </c>
      <c r="P33" s="5">
        <v>42774</v>
      </c>
      <c r="Q33" s="5">
        <v>42882</v>
      </c>
      <c r="R33" s="4">
        <v>506</v>
      </c>
      <c r="S33" s="4">
        <v>742</v>
      </c>
      <c r="T33" s="4" t="s">
        <v>16</v>
      </c>
      <c r="U33" s="4">
        <v>1359.2</v>
      </c>
      <c r="V33" s="4">
        <v>100</v>
      </c>
      <c r="W33" s="4">
        <v>11.69</v>
      </c>
      <c r="X33" s="4">
        <v>2.17</v>
      </c>
      <c r="Y33" s="4">
        <v>5.39</v>
      </c>
      <c r="Z33" s="5">
        <v>42871</v>
      </c>
      <c r="AA33" s="4">
        <v>89</v>
      </c>
      <c r="AB33" s="4">
        <v>3</v>
      </c>
      <c r="AC33" s="4">
        <v>6</v>
      </c>
      <c r="AD33" s="5">
        <v>42884</v>
      </c>
      <c r="AE33" s="4">
        <v>443.4</v>
      </c>
      <c r="AF33" s="4" t="s">
        <v>420</v>
      </c>
      <c r="AG33" s="2">
        <f t="shared" si="0"/>
        <v>59.757412398921829</v>
      </c>
      <c r="AH33" s="4">
        <v>107</v>
      </c>
      <c r="AI33" s="4">
        <v>35</v>
      </c>
      <c r="AJ33" s="4">
        <v>3</v>
      </c>
      <c r="AK33" s="4">
        <v>140.77000000000001</v>
      </c>
      <c r="AL33" s="4">
        <v>24</v>
      </c>
      <c r="AM33" s="4">
        <v>5</v>
      </c>
    </row>
    <row r="34" spans="1:39" x14ac:dyDescent="0.25">
      <c r="A34" s="4">
        <v>2017</v>
      </c>
      <c r="B34" s="4">
        <v>29</v>
      </c>
      <c r="C34" s="4" t="s">
        <v>160</v>
      </c>
      <c r="D34" s="4" t="s">
        <v>8</v>
      </c>
      <c r="E34" s="5">
        <v>42370</v>
      </c>
      <c r="F34" s="5">
        <v>42884</v>
      </c>
      <c r="G34" s="4">
        <v>1.41</v>
      </c>
      <c r="H34" s="4" t="s">
        <v>18</v>
      </c>
      <c r="I34" s="4" t="s">
        <v>161</v>
      </c>
      <c r="J34" s="4" t="s">
        <v>20</v>
      </c>
      <c r="K34" s="4" t="s">
        <v>21</v>
      </c>
      <c r="L34" s="4" t="s">
        <v>18</v>
      </c>
      <c r="M34" s="4" t="s">
        <v>22</v>
      </c>
      <c r="N34" s="4" t="s">
        <v>162</v>
      </c>
      <c r="O34" s="4" t="s">
        <v>24</v>
      </c>
      <c r="P34" s="5">
        <v>42774</v>
      </c>
      <c r="Q34" s="5">
        <v>42882</v>
      </c>
      <c r="R34" s="4">
        <v>594</v>
      </c>
      <c r="S34" s="4">
        <v>770</v>
      </c>
      <c r="T34" s="4" t="s">
        <v>16</v>
      </c>
      <c r="U34" s="4">
        <v>1552.2</v>
      </c>
      <c r="V34" s="4">
        <v>100</v>
      </c>
      <c r="W34" s="4">
        <v>13.35</v>
      </c>
      <c r="X34" s="4">
        <v>1.61</v>
      </c>
      <c r="Y34" s="4">
        <v>8.2899999999999991</v>
      </c>
      <c r="Z34" s="5">
        <v>42871</v>
      </c>
      <c r="AA34" s="4">
        <v>88</v>
      </c>
      <c r="AB34" s="4">
        <v>5.5</v>
      </c>
      <c r="AC34" s="4">
        <v>5</v>
      </c>
      <c r="AD34" s="5">
        <v>42884</v>
      </c>
      <c r="AE34" s="4">
        <v>445.9</v>
      </c>
      <c r="AF34" s="4" t="s">
        <v>411</v>
      </c>
      <c r="AG34" s="2">
        <f t="shared" si="0"/>
        <v>57.909090909090907</v>
      </c>
      <c r="AH34" s="4">
        <v>75.34</v>
      </c>
      <c r="AI34" s="4">
        <v>39</v>
      </c>
      <c r="AJ34" s="4">
        <v>2</v>
      </c>
      <c r="AK34" s="4">
        <v>70.989999999999995</v>
      </c>
      <c r="AL34" s="4">
        <v>25</v>
      </c>
      <c r="AM34" s="4">
        <v>3</v>
      </c>
    </row>
    <row r="35" spans="1:39" x14ac:dyDescent="0.25">
      <c r="A35" s="4">
        <v>2017</v>
      </c>
      <c r="B35" s="4">
        <v>29</v>
      </c>
      <c r="C35" s="4" t="s">
        <v>163</v>
      </c>
      <c r="D35" s="4" t="s">
        <v>8</v>
      </c>
      <c r="E35" s="5">
        <v>42377</v>
      </c>
      <c r="F35" s="5">
        <v>42884</v>
      </c>
      <c r="G35" s="4">
        <v>1.39</v>
      </c>
      <c r="H35" s="4" t="s">
        <v>84</v>
      </c>
      <c r="I35" s="4" t="s">
        <v>164</v>
      </c>
      <c r="J35" s="4" t="s">
        <v>165</v>
      </c>
      <c r="K35" s="4" t="s">
        <v>166</v>
      </c>
      <c r="L35" s="4" t="s">
        <v>84</v>
      </c>
      <c r="M35" s="4" t="s">
        <v>22</v>
      </c>
      <c r="N35" s="4" t="s">
        <v>167</v>
      </c>
      <c r="O35" s="4" t="s">
        <v>168</v>
      </c>
      <c r="P35" s="5">
        <v>42774</v>
      </c>
      <c r="Q35" s="5">
        <v>42882</v>
      </c>
      <c r="R35" s="4">
        <v>586</v>
      </c>
      <c r="S35" s="4">
        <v>790</v>
      </c>
      <c r="T35" s="4" t="s">
        <v>16</v>
      </c>
      <c r="U35" s="4">
        <v>1484.8</v>
      </c>
      <c r="V35" s="4">
        <v>100</v>
      </c>
      <c r="W35" s="4">
        <v>12.77</v>
      </c>
      <c r="X35" s="4">
        <v>1.87</v>
      </c>
      <c r="Y35" s="4">
        <v>6.83</v>
      </c>
      <c r="Z35" s="5">
        <v>42871</v>
      </c>
      <c r="AA35" s="4">
        <v>90</v>
      </c>
      <c r="AB35" s="4">
        <v>3</v>
      </c>
      <c r="AC35" s="4">
        <v>7</v>
      </c>
      <c r="AD35" s="5">
        <v>42884</v>
      </c>
      <c r="AE35" s="4">
        <v>482.9</v>
      </c>
      <c r="AF35" s="4" t="s">
        <v>414</v>
      </c>
      <c r="AG35" s="2">
        <f t="shared" si="0"/>
        <v>61.12658227848101</v>
      </c>
      <c r="AH35" s="4">
        <v>73.89</v>
      </c>
      <c r="AI35" s="4">
        <v>37</v>
      </c>
      <c r="AJ35" s="4">
        <v>2</v>
      </c>
      <c r="AK35" s="4">
        <v>74.709999999999994</v>
      </c>
      <c r="AL35" s="4">
        <v>28</v>
      </c>
      <c r="AM35" s="4">
        <v>3</v>
      </c>
    </row>
    <row r="36" spans="1:39" x14ac:dyDescent="0.25">
      <c r="A36" s="4">
        <v>2017</v>
      </c>
      <c r="B36" s="4">
        <v>29</v>
      </c>
      <c r="C36" s="4" t="s">
        <v>169</v>
      </c>
      <c r="D36" s="4" t="s">
        <v>8</v>
      </c>
      <c r="E36" s="5">
        <v>42379</v>
      </c>
      <c r="F36" s="5">
        <v>42884</v>
      </c>
      <c r="G36" s="4">
        <v>1.38</v>
      </c>
      <c r="H36" s="4" t="s">
        <v>18</v>
      </c>
      <c r="I36" s="4" t="s">
        <v>170</v>
      </c>
      <c r="J36" s="4" t="s">
        <v>171</v>
      </c>
      <c r="K36" s="4" t="s">
        <v>172</v>
      </c>
      <c r="L36" s="4" t="s">
        <v>18</v>
      </c>
      <c r="M36" s="4" t="s">
        <v>22</v>
      </c>
      <c r="N36" s="4" t="s">
        <v>173</v>
      </c>
      <c r="O36" s="4" t="s">
        <v>174</v>
      </c>
      <c r="P36" s="5">
        <v>42774</v>
      </c>
      <c r="Q36" s="5">
        <v>42882</v>
      </c>
      <c r="R36" s="4">
        <v>524</v>
      </c>
      <c r="S36" s="4">
        <v>692</v>
      </c>
      <c r="T36" s="4" t="s">
        <v>16</v>
      </c>
      <c r="U36" s="4">
        <v>1245.9000000000001</v>
      </c>
      <c r="V36" s="4">
        <v>100</v>
      </c>
      <c r="W36" s="4">
        <v>10.71</v>
      </c>
      <c r="X36" s="4">
        <v>1.54</v>
      </c>
      <c r="Y36" s="4">
        <v>6.95</v>
      </c>
      <c r="Z36" s="5">
        <v>42871</v>
      </c>
      <c r="AA36" s="4">
        <v>94</v>
      </c>
      <c r="AB36" s="4">
        <v>3</v>
      </c>
      <c r="AC36" s="4">
        <v>6</v>
      </c>
      <c r="AD36" s="5">
        <v>42884</v>
      </c>
      <c r="AE36" s="4">
        <v>433.4</v>
      </c>
      <c r="AF36" s="4" t="s">
        <v>412</v>
      </c>
      <c r="AG36" s="2">
        <f t="shared" si="0"/>
        <v>62.630057803468212</v>
      </c>
      <c r="AH36" s="4">
        <v>96.76</v>
      </c>
      <c r="AI36" s="4">
        <v>40</v>
      </c>
      <c r="AJ36" s="4">
        <v>3</v>
      </c>
      <c r="AK36" s="4">
        <v>84.15</v>
      </c>
      <c r="AL36" s="4">
        <v>34</v>
      </c>
      <c r="AM36" s="4">
        <v>4</v>
      </c>
    </row>
    <row r="37" spans="1:39" x14ac:dyDescent="0.25">
      <c r="A37" s="4">
        <v>2017</v>
      </c>
      <c r="B37" s="4">
        <v>29</v>
      </c>
      <c r="C37" s="4" t="s">
        <v>175</v>
      </c>
      <c r="D37" s="4" t="s">
        <v>8</v>
      </c>
      <c r="E37" s="5">
        <v>42371</v>
      </c>
      <c r="F37" s="5">
        <v>42884</v>
      </c>
      <c r="G37" s="4">
        <v>1.41</v>
      </c>
      <c r="H37" s="4" t="s">
        <v>18</v>
      </c>
      <c r="I37" s="4" t="s">
        <v>176</v>
      </c>
      <c r="J37" s="4" t="s">
        <v>20</v>
      </c>
      <c r="K37" s="4" t="s">
        <v>21</v>
      </c>
      <c r="L37" s="4" t="s">
        <v>18</v>
      </c>
      <c r="M37" s="4" t="s">
        <v>22</v>
      </c>
      <c r="N37" s="4" t="s">
        <v>177</v>
      </c>
      <c r="O37" s="4" t="s">
        <v>76</v>
      </c>
      <c r="P37" s="5">
        <v>42774</v>
      </c>
      <c r="Q37" s="5">
        <v>42882</v>
      </c>
      <c r="R37" s="4">
        <v>546</v>
      </c>
      <c r="S37" s="4">
        <v>746</v>
      </c>
      <c r="T37" s="4" t="s">
        <v>16</v>
      </c>
      <c r="U37" s="4">
        <v>1594.8</v>
      </c>
      <c r="V37" s="4">
        <v>100</v>
      </c>
      <c r="W37" s="4">
        <v>13.72</v>
      </c>
      <c r="X37" s="4">
        <v>1.83</v>
      </c>
      <c r="Y37" s="4">
        <v>7.5</v>
      </c>
      <c r="Z37" s="5">
        <v>42871</v>
      </c>
      <c r="AA37" s="4">
        <v>85</v>
      </c>
      <c r="AB37" s="4">
        <v>6</v>
      </c>
      <c r="AC37" s="4">
        <v>8</v>
      </c>
      <c r="AD37" s="5">
        <v>42884</v>
      </c>
      <c r="AE37" s="4">
        <v>421</v>
      </c>
      <c r="AF37" s="4" t="s">
        <v>419</v>
      </c>
      <c r="AG37" s="2">
        <f t="shared" si="0"/>
        <v>56.434316353887404</v>
      </c>
      <c r="AH37" s="4">
        <v>36.659999999999997</v>
      </c>
      <c r="AI37" s="4">
        <v>36</v>
      </c>
      <c r="AJ37" s="4">
        <v>1</v>
      </c>
      <c r="AK37" s="4">
        <v>57.28</v>
      </c>
      <c r="AL37" s="4">
        <v>21</v>
      </c>
      <c r="AM37" s="4">
        <v>2</v>
      </c>
    </row>
    <row r="38" spans="1:39" x14ac:dyDescent="0.25">
      <c r="A38" s="4">
        <v>2017</v>
      </c>
      <c r="B38" s="4">
        <v>28</v>
      </c>
      <c r="C38" s="4" t="s">
        <v>178</v>
      </c>
      <c r="D38" s="4" t="s">
        <v>8</v>
      </c>
      <c r="E38" s="5">
        <v>42398</v>
      </c>
      <c r="F38" s="5">
        <v>42877</v>
      </c>
      <c r="G38" s="4">
        <v>1.31</v>
      </c>
      <c r="H38" s="4" t="s">
        <v>129</v>
      </c>
      <c r="I38" s="4" t="s">
        <v>179</v>
      </c>
      <c r="J38" s="4" t="s">
        <v>180</v>
      </c>
      <c r="K38" s="4" t="s">
        <v>181</v>
      </c>
      <c r="L38" s="4" t="s">
        <v>129</v>
      </c>
      <c r="M38" s="4" t="s">
        <v>22</v>
      </c>
      <c r="N38" s="4" t="s">
        <v>182</v>
      </c>
      <c r="O38" s="4" t="s">
        <v>63</v>
      </c>
      <c r="P38" s="5">
        <v>42755</v>
      </c>
      <c r="Q38" s="5">
        <v>42871</v>
      </c>
      <c r="R38" s="4">
        <v>518</v>
      </c>
      <c r="S38" s="4">
        <v>756</v>
      </c>
      <c r="T38" s="4" t="s">
        <v>183</v>
      </c>
      <c r="U38" s="4">
        <v>1499</v>
      </c>
      <c r="V38" s="4">
        <v>91</v>
      </c>
      <c r="W38" s="4">
        <v>14.17</v>
      </c>
      <c r="X38" s="4">
        <v>2.0299999999999998</v>
      </c>
      <c r="Y38" s="4">
        <v>6.98</v>
      </c>
      <c r="Z38" s="5">
        <v>42871</v>
      </c>
      <c r="AA38" s="4">
        <v>84</v>
      </c>
      <c r="AB38" s="4">
        <v>2</v>
      </c>
      <c r="AC38" s="4">
        <v>5</v>
      </c>
      <c r="AD38" s="5">
        <v>42877</v>
      </c>
      <c r="AE38" s="4">
        <v>455.7</v>
      </c>
      <c r="AF38" s="4" t="s">
        <v>428</v>
      </c>
      <c r="AG38" s="2">
        <f t="shared" si="0"/>
        <v>60.277777777777771</v>
      </c>
      <c r="AH38" s="4">
        <v>115.44</v>
      </c>
      <c r="AI38" s="4">
        <v>32</v>
      </c>
      <c r="AJ38" s="4">
        <v>4</v>
      </c>
      <c r="AK38" s="4">
        <v>88.72</v>
      </c>
      <c r="AL38" s="4">
        <v>25</v>
      </c>
      <c r="AM38" s="4">
        <v>4</v>
      </c>
    </row>
    <row r="39" spans="1:39" x14ac:dyDescent="0.25">
      <c r="A39" s="4">
        <v>2017</v>
      </c>
      <c r="B39" s="4">
        <v>28</v>
      </c>
      <c r="C39" s="4" t="s">
        <v>184</v>
      </c>
      <c r="D39" s="4" t="s">
        <v>8</v>
      </c>
      <c r="E39" s="5">
        <v>42437</v>
      </c>
      <c r="F39" s="5">
        <v>42884</v>
      </c>
      <c r="G39" s="4">
        <v>1.22</v>
      </c>
      <c r="H39" s="4" t="s">
        <v>18</v>
      </c>
      <c r="I39" s="4" t="s">
        <v>185</v>
      </c>
      <c r="J39" s="4" t="s">
        <v>186</v>
      </c>
      <c r="K39" s="4" t="s">
        <v>187</v>
      </c>
      <c r="L39" s="4" t="s">
        <v>18</v>
      </c>
      <c r="M39" s="4" t="s">
        <v>22</v>
      </c>
      <c r="N39" s="4" t="s">
        <v>188</v>
      </c>
      <c r="O39" s="4" t="s">
        <v>189</v>
      </c>
      <c r="P39" s="5">
        <v>42755</v>
      </c>
      <c r="Q39" s="5">
        <v>42882</v>
      </c>
      <c r="R39" s="4">
        <v>350</v>
      </c>
      <c r="S39" s="4">
        <v>578</v>
      </c>
      <c r="T39" s="4" t="s">
        <v>183</v>
      </c>
      <c r="U39" s="4">
        <v>1185</v>
      </c>
      <c r="V39" s="4">
        <v>91</v>
      </c>
      <c r="W39" s="4">
        <v>11.2</v>
      </c>
      <c r="X39" s="4">
        <v>1.78</v>
      </c>
      <c r="Y39" s="4">
        <v>6.29</v>
      </c>
      <c r="Z39" s="5">
        <v>42871</v>
      </c>
      <c r="AA39" s="4">
        <v>84</v>
      </c>
      <c r="AB39" s="4">
        <v>3.5</v>
      </c>
      <c r="AC39" s="4">
        <v>3</v>
      </c>
      <c r="AD39" s="5">
        <v>42884</v>
      </c>
      <c r="AE39" s="4">
        <v>345.4</v>
      </c>
      <c r="AF39" s="4" t="s">
        <v>431</v>
      </c>
      <c r="AG39" s="2">
        <f t="shared" si="0"/>
        <v>59.757785467128024</v>
      </c>
      <c r="AH39" s="4">
        <v>71.69</v>
      </c>
      <c r="AI39" s="4">
        <v>32</v>
      </c>
      <c r="AJ39" s="4">
        <v>2</v>
      </c>
      <c r="AK39" s="4">
        <v>51.36</v>
      </c>
      <c r="AL39" s="4">
        <v>27</v>
      </c>
      <c r="AM39" s="4">
        <v>2</v>
      </c>
    </row>
    <row r="40" spans="1:39" x14ac:dyDescent="0.25">
      <c r="A40" s="4">
        <v>2017</v>
      </c>
      <c r="B40" s="4">
        <v>28</v>
      </c>
      <c r="C40" s="4" t="s">
        <v>190</v>
      </c>
      <c r="D40" s="4" t="s">
        <v>8</v>
      </c>
      <c r="E40" s="5">
        <v>42381</v>
      </c>
      <c r="F40" s="5">
        <v>42884</v>
      </c>
      <c r="G40" s="4">
        <v>1.38</v>
      </c>
      <c r="H40" s="4" t="s">
        <v>18</v>
      </c>
      <c r="I40" s="4" t="s">
        <v>191</v>
      </c>
      <c r="J40" s="4" t="s">
        <v>192</v>
      </c>
      <c r="K40" s="4" t="s">
        <v>193</v>
      </c>
      <c r="L40" s="4" t="s">
        <v>18</v>
      </c>
      <c r="M40" s="4" t="s">
        <v>22</v>
      </c>
      <c r="N40" s="4" t="s">
        <v>194</v>
      </c>
      <c r="O40" s="4" t="s">
        <v>70</v>
      </c>
      <c r="P40" s="5">
        <v>42774</v>
      </c>
      <c r="Q40" s="5">
        <v>42882</v>
      </c>
      <c r="R40" s="4">
        <v>536</v>
      </c>
      <c r="S40" s="4">
        <v>782</v>
      </c>
      <c r="T40" s="4" t="s">
        <v>183</v>
      </c>
      <c r="U40" s="4">
        <v>1236</v>
      </c>
      <c r="V40" s="4">
        <v>72</v>
      </c>
      <c r="W40" s="4">
        <v>14.76</v>
      </c>
      <c r="X40" s="4">
        <v>2.2599999999999998</v>
      </c>
      <c r="Y40" s="4">
        <v>6.53</v>
      </c>
      <c r="Z40" s="5">
        <v>42871</v>
      </c>
      <c r="AA40" s="4">
        <v>83</v>
      </c>
      <c r="AB40" s="4">
        <v>3</v>
      </c>
      <c r="AC40" s="4">
        <v>5</v>
      </c>
      <c r="AD40" s="5">
        <v>42884</v>
      </c>
      <c r="AE40" s="4">
        <v>440.6</v>
      </c>
      <c r="AF40" s="4" t="s">
        <v>419</v>
      </c>
      <c r="AG40" s="2">
        <f t="shared" si="0"/>
        <v>56.34271099744246</v>
      </c>
      <c r="AH40" s="4">
        <v>94.04</v>
      </c>
      <c r="AI40" s="4">
        <v>34</v>
      </c>
      <c r="AJ40" s="4">
        <v>3</v>
      </c>
      <c r="AK40" s="4">
        <v>96.04</v>
      </c>
      <c r="AL40" s="4">
        <v>29</v>
      </c>
      <c r="AM40" s="4">
        <v>5</v>
      </c>
    </row>
    <row r="41" spans="1:39" x14ac:dyDescent="0.25">
      <c r="A41" s="4">
        <v>2017</v>
      </c>
      <c r="B41" s="4">
        <v>28</v>
      </c>
      <c r="C41" s="4" t="s">
        <v>195</v>
      </c>
      <c r="D41" s="4" t="s">
        <v>8</v>
      </c>
      <c r="E41" s="5">
        <v>42440</v>
      </c>
      <c r="F41" s="5">
        <v>42877</v>
      </c>
      <c r="G41" s="4">
        <v>1.2</v>
      </c>
      <c r="H41" s="4" t="s">
        <v>59</v>
      </c>
      <c r="I41" s="4" t="s">
        <v>196</v>
      </c>
      <c r="J41" s="4" t="s">
        <v>197</v>
      </c>
      <c r="K41" s="4" t="s">
        <v>198</v>
      </c>
      <c r="L41" s="4" t="s">
        <v>59</v>
      </c>
      <c r="M41" s="4" t="s">
        <v>94</v>
      </c>
      <c r="N41" s="4" t="s">
        <v>199</v>
      </c>
      <c r="O41" s="4" t="s">
        <v>200</v>
      </c>
      <c r="P41" s="5">
        <v>42755</v>
      </c>
      <c r="Q41" s="5">
        <v>42871</v>
      </c>
      <c r="R41" s="4">
        <v>342</v>
      </c>
      <c r="S41" s="4">
        <v>520</v>
      </c>
      <c r="T41" s="4" t="s">
        <v>183</v>
      </c>
      <c r="U41" s="4">
        <v>1273</v>
      </c>
      <c r="V41" s="4">
        <v>91</v>
      </c>
      <c r="W41" s="4">
        <v>12.03</v>
      </c>
      <c r="X41" s="4">
        <v>1.52</v>
      </c>
      <c r="Y41" s="4">
        <v>7.91</v>
      </c>
      <c r="Z41" s="5">
        <v>42871</v>
      </c>
      <c r="AA41" s="4">
        <v>70</v>
      </c>
      <c r="AB41" s="4">
        <v>4.5</v>
      </c>
      <c r="AC41" s="4">
        <v>4</v>
      </c>
      <c r="AD41" s="5">
        <v>42877</v>
      </c>
      <c r="AE41" s="4">
        <v>276.39999999999998</v>
      </c>
      <c r="AF41" s="4" t="s">
        <v>436</v>
      </c>
      <c r="AG41" s="2">
        <f t="shared" si="0"/>
        <v>53.153846153846153</v>
      </c>
      <c r="AH41" s="4">
        <v>28.64</v>
      </c>
      <c r="AI41" s="4">
        <v>37</v>
      </c>
      <c r="AJ41" s="4">
        <v>1</v>
      </c>
      <c r="AK41" s="4">
        <v>148.33000000000001</v>
      </c>
      <c r="AL41" s="4">
        <v>31</v>
      </c>
      <c r="AM41" s="4">
        <v>5</v>
      </c>
    </row>
    <row r="42" spans="1:39" x14ac:dyDescent="0.25">
      <c r="A42" s="4">
        <v>2017</v>
      </c>
      <c r="B42" s="4">
        <v>28</v>
      </c>
      <c r="C42" s="4" t="s">
        <v>201</v>
      </c>
      <c r="D42" s="4" t="s">
        <v>8</v>
      </c>
      <c r="E42" s="5">
        <v>42381</v>
      </c>
      <c r="F42" s="5">
        <v>42877</v>
      </c>
      <c r="G42" s="4">
        <v>1.36</v>
      </c>
      <c r="H42" s="4" t="s">
        <v>59</v>
      </c>
      <c r="I42" s="4" t="s">
        <v>202</v>
      </c>
      <c r="J42" s="4" t="s">
        <v>203</v>
      </c>
      <c r="K42" s="4" t="s">
        <v>204</v>
      </c>
      <c r="L42" s="4" t="s">
        <v>59</v>
      </c>
      <c r="M42" s="4" t="s">
        <v>94</v>
      </c>
      <c r="N42" s="4" t="s">
        <v>205</v>
      </c>
      <c r="O42" s="4" t="s">
        <v>206</v>
      </c>
      <c r="P42" s="5">
        <v>42755</v>
      </c>
      <c r="Q42" s="5">
        <v>42871</v>
      </c>
      <c r="R42" s="4">
        <v>372</v>
      </c>
      <c r="S42" s="4">
        <v>594</v>
      </c>
      <c r="T42" s="4" t="s">
        <v>183</v>
      </c>
      <c r="U42" s="4">
        <v>1341</v>
      </c>
      <c r="V42" s="4">
        <v>91</v>
      </c>
      <c r="W42" s="4">
        <v>12.67</v>
      </c>
      <c r="X42" s="4">
        <v>1.9</v>
      </c>
      <c r="Y42" s="4">
        <v>6.67</v>
      </c>
      <c r="Z42" s="5">
        <v>42871</v>
      </c>
      <c r="AA42" s="4">
        <v>73</v>
      </c>
      <c r="AB42" s="4">
        <v>5</v>
      </c>
      <c r="AC42" s="4">
        <v>6</v>
      </c>
      <c r="AD42" s="5">
        <v>42877</v>
      </c>
      <c r="AE42" s="4">
        <v>341</v>
      </c>
      <c r="AF42" s="4" t="s">
        <v>434</v>
      </c>
      <c r="AG42" s="2">
        <f t="shared" si="0"/>
        <v>57.407407407407405</v>
      </c>
      <c r="AH42" s="4">
        <v>43.64</v>
      </c>
      <c r="AI42" s="4">
        <v>35</v>
      </c>
      <c r="AJ42" s="4">
        <v>1</v>
      </c>
      <c r="AK42" s="4">
        <v>131.49</v>
      </c>
      <c r="AL42" s="4">
        <v>29</v>
      </c>
      <c r="AM42" s="4">
        <v>5</v>
      </c>
    </row>
    <row r="43" spans="1:39" x14ac:dyDescent="0.25">
      <c r="A43" s="4">
        <v>2017</v>
      </c>
      <c r="B43" s="4">
        <v>28</v>
      </c>
      <c r="C43" s="4" t="s">
        <v>207</v>
      </c>
      <c r="D43" s="4" t="s">
        <v>8</v>
      </c>
      <c r="E43" s="5">
        <v>42384</v>
      </c>
      <c r="F43" s="5">
        <v>42877</v>
      </c>
      <c r="G43" s="4">
        <v>1.35</v>
      </c>
      <c r="H43" s="4" t="s">
        <v>208</v>
      </c>
      <c r="I43" s="4" t="s">
        <v>209</v>
      </c>
      <c r="J43" s="4" t="s">
        <v>210</v>
      </c>
      <c r="K43" s="4" t="s">
        <v>211</v>
      </c>
      <c r="L43" s="4" t="s">
        <v>208</v>
      </c>
      <c r="M43" s="4" t="s">
        <v>94</v>
      </c>
      <c r="N43" s="4" t="s">
        <v>212</v>
      </c>
      <c r="O43" s="4" t="s">
        <v>213</v>
      </c>
      <c r="P43" s="5">
        <v>42755</v>
      </c>
      <c r="Q43" s="5">
        <v>42871</v>
      </c>
      <c r="R43" s="4">
        <v>422</v>
      </c>
      <c r="S43" s="4">
        <v>596</v>
      </c>
      <c r="T43" s="4" t="s">
        <v>183</v>
      </c>
      <c r="U43" s="4">
        <v>1318</v>
      </c>
      <c r="V43" s="4">
        <v>91</v>
      </c>
      <c r="W43" s="4">
        <v>12.46</v>
      </c>
      <c r="X43" s="4">
        <v>1.49</v>
      </c>
      <c r="Y43" s="4">
        <v>8.36</v>
      </c>
      <c r="Z43" s="5">
        <v>42871</v>
      </c>
      <c r="AA43" s="4">
        <v>77</v>
      </c>
      <c r="AB43" s="4">
        <v>4.5</v>
      </c>
      <c r="AC43" s="4">
        <v>5</v>
      </c>
      <c r="AD43" s="5">
        <v>42877</v>
      </c>
      <c r="AE43" s="4">
        <v>345.2</v>
      </c>
      <c r="AF43" s="4" t="s">
        <v>426</v>
      </c>
      <c r="AG43" s="2">
        <f t="shared" si="0"/>
        <v>57.919463087248324</v>
      </c>
      <c r="AH43" s="4">
        <v>75.180000000000007</v>
      </c>
      <c r="AI43" s="4">
        <v>36</v>
      </c>
      <c r="AJ43" s="4">
        <v>2</v>
      </c>
      <c r="AK43" s="4">
        <v>125.51</v>
      </c>
      <c r="AL43" s="4">
        <v>26</v>
      </c>
      <c r="AM43" s="4">
        <v>5</v>
      </c>
    </row>
    <row r="44" spans="1:39" x14ac:dyDescent="0.25">
      <c r="A44" s="4">
        <v>2017</v>
      </c>
      <c r="B44" s="4">
        <v>28</v>
      </c>
      <c r="C44" s="4" t="s">
        <v>214</v>
      </c>
      <c r="D44" s="4" t="s">
        <v>8</v>
      </c>
      <c r="E44" s="5">
        <v>42374</v>
      </c>
      <c r="F44" s="5">
        <v>42877</v>
      </c>
      <c r="G44" s="4">
        <v>1.38</v>
      </c>
      <c r="H44" s="4" t="s">
        <v>59</v>
      </c>
      <c r="I44" s="4" t="s">
        <v>215</v>
      </c>
      <c r="J44" s="4" t="s">
        <v>216</v>
      </c>
      <c r="K44" s="4" t="s">
        <v>217</v>
      </c>
      <c r="L44" s="4" t="s">
        <v>59</v>
      </c>
      <c r="M44" s="4" t="s">
        <v>94</v>
      </c>
      <c r="N44" s="4" t="s">
        <v>218</v>
      </c>
      <c r="O44" s="4" t="s">
        <v>58</v>
      </c>
      <c r="P44" s="5">
        <v>42755</v>
      </c>
      <c r="Q44" s="5">
        <v>42871</v>
      </c>
      <c r="R44" s="4">
        <v>460</v>
      </c>
      <c r="S44" s="4">
        <v>688</v>
      </c>
      <c r="T44" s="4" t="s">
        <v>183</v>
      </c>
      <c r="U44" s="4">
        <v>1505</v>
      </c>
      <c r="V44" s="4">
        <v>91</v>
      </c>
      <c r="W44" s="4">
        <v>14.22</v>
      </c>
      <c r="X44" s="4">
        <v>1.95</v>
      </c>
      <c r="Y44" s="4">
        <v>7.29</v>
      </c>
      <c r="Z44" s="5">
        <v>42871</v>
      </c>
      <c r="AA44" s="4">
        <v>81</v>
      </c>
      <c r="AB44" s="4">
        <v>5.5</v>
      </c>
      <c r="AC44" s="4">
        <v>6</v>
      </c>
      <c r="AD44" s="5">
        <v>42877</v>
      </c>
      <c r="AE44" s="4">
        <v>389.1</v>
      </c>
      <c r="AF44" s="4" t="s">
        <v>435</v>
      </c>
      <c r="AG44" s="2">
        <f t="shared" si="0"/>
        <v>56.555232558139537</v>
      </c>
      <c r="AH44" s="4">
        <v>38.520000000000003</v>
      </c>
      <c r="AI44" s="4">
        <v>36</v>
      </c>
      <c r="AJ44" s="4">
        <v>1</v>
      </c>
      <c r="AK44" s="4">
        <v>96.62</v>
      </c>
      <c r="AL44" s="4">
        <v>32</v>
      </c>
      <c r="AM44" s="4">
        <v>5</v>
      </c>
    </row>
    <row r="45" spans="1:39" x14ac:dyDescent="0.25">
      <c r="A45" s="4">
        <v>2017</v>
      </c>
      <c r="B45" s="4">
        <v>28</v>
      </c>
      <c r="C45" s="4" t="s">
        <v>219</v>
      </c>
      <c r="D45" s="4" t="s">
        <v>8</v>
      </c>
      <c r="E45" s="5">
        <v>42374</v>
      </c>
      <c r="F45" s="5">
        <v>42877</v>
      </c>
      <c r="G45" s="4">
        <v>1.38</v>
      </c>
      <c r="H45" s="4" t="s">
        <v>59</v>
      </c>
      <c r="I45" s="4" t="s">
        <v>220</v>
      </c>
      <c r="J45" s="4" t="s">
        <v>203</v>
      </c>
      <c r="K45" s="4" t="s">
        <v>204</v>
      </c>
      <c r="L45" s="4" t="s">
        <v>59</v>
      </c>
      <c r="M45" s="4" t="s">
        <v>94</v>
      </c>
      <c r="N45" s="4" t="s">
        <v>221</v>
      </c>
      <c r="O45" s="4" t="s">
        <v>222</v>
      </c>
      <c r="P45" s="5">
        <v>42755</v>
      </c>
      <c r="Q45" s="5">
        <v>42871</v>
      </c>
      <c r="R45" s="4">
        <v>382</v>
      </c>
      <c r="S45" s="4">
        <v>616</v>
      </c>
      <c r="T45" s="4" t="s">
        <v>183</v>
      </c>
      <c r="U45" s="4">
        <v>1322</v>
      </c>
      <c r="V45" s="4">
        <v>91</v>
      </c>
      <c r="W45" s="4">
        <v>12.49</v>
      </c>
      <c r="X45" s="4">
        <v>2</v>
      </c>
      <c r="Y45" s="4">
        <v>6.25</v>
      </c>
      <c r="Z45" s="5">
        <v>42871</v>
      </c>
      <c r="AA45" s="4">
        <v>69</v>
      </c>
      <c r="AB45" s="4">
        <v>5.5</v>
      </c>
      <c r="AC45" s="4">
        <v>8</v>
      </c>
      <c r="AD45" s="5">
        <v>42877</v>
      </c>
      <c r="AE45" s="4">
        <v>347.1</v>
      </c>
      <c r="AF45" s="4" t="s">
        <v>413</v>
      </c>
      <c r="AG45" s="2">
        <f t="shared" si="0"/>
        <v>56.347402597402599</v>
      </c>
      <c r="AH45" s="4">
        <v>45.31</v>
      </c>
      <c r="AI45" s="4">
        <v>35</v>
      </c>
      <c r="AJ45" s="4">
        <v>1</v>
      </c>
      <c r="AK45" s="4">
        <v>161</v>
      </c>
      <c r="AL45" s="4">
        <v>27</v>
      </c>
      <c r="AM45" s="4">
        <v>5</v>
      </c>
    </row>
    <row r="46" spans="1:39" x14ac:dyDescent="0.25">
      <c r="A46" s="4">
        <v>2017</v>
      </c>
      <c r="B46" s="4">
        <v>28</v>
      </c>
      <c r="C46" s="4" t="s">
        <v>223</v>
      </c>
      <c r="D46" s="4" t="s">
        <v>8</v>
      </c>
      <c r="E46" s="5">
        <v>42409</v>
      </c>
      <c r="F46" s="5">
        <v>42877</v>
      </c>
      <c r="G46" s="4">
        <v>1.28</v>
      </c>
      <c r="H46" s="4" t="s">
        <v>59</v>
      </c>
      <c r="I46" s="4" t="s">
        <v>224</v>
      </c>
      <c r="J46" s="4" t="s">
        <v>203</v>
      </c>
      <c r="K46" s="4" t="s">
        <v>204</v>
      </c>
      <c r="L46" s="4" t="s">
        <v>59</v>
      </c>
      <c r="M46" s="4" t="s">
        <v>94</v>
      </c>
      <c r="N46" s="4" t="s">
        <v>225</v>
      </c>
      <c r="O46" s="4" t="s">
        <v>206</v>
      </c>
      <c r="P46" s="5">
        <v>42755</v>
      </c>
      <c r="Q46" s="5">
        <v>42871</v>
      </c>
      <c r="R46" s="4">
        <v>406</v>
      </c>
      <c r="S46" s="4">
        <v>680</v>
      </c>
      <c r="T46" s="4" t="s">
        <v>183</v>
      </c>
      <c r="U46" s="4">
        <v>1491</v>
      </c>
      <c r="V46" s="4">
        <v>91</v>
      </c>
      <c r="W46" s="4">
        <v>14.09</v>
      </c>
      <c r="X46" s="4">
        <v>2.34</v>
      </c>
      <c r="Y46" s="4">
        <v>6.02</v>
      </c>
      <c r="Z46" s="5">
        <v>42871</v>
      </c>
      <c r="AA46" s="4">
        <v>79</v>
      </c>
      <c r="AB46" s="4">
        <v>6</v>
      </c>
      <c r="AC46" s="4">
        <v>8</v>
      </c>
      <c r="AD46" s="5">
        <v>42877</v>
      </c>
      <c r="AE46" s="4">
        <v>385.1</v>
      </c>
      <c r="AF46" s="4" t="s">
        <v>418</v>
      </c>
      <c r="AG46" s="2">
        <f t="shared" si="0"/>
        <v>56.632352941176478</v>
      </c>
      <c r="AH46" s="4">
        <v>49.98</v>
      </c>
      <c r="AI46" s="4">
        <v>36</v>
      </c>
      <c r="AJ46" s="4">
        <v>1</v>
      </c>
      <c r="AK46" s="4">
        <v>146.47</v>
      </c>
      <c r="AL46" s="4">
        <v>30</v>
      </c>
      <c r="AM46" s="4">
        <v>5</v>
      </c>
    </row>
    <row r="47" spans="1:39" x14ac:dyDescent="0.25">
      <c r="A47" s="4">
        <v>2017</v>
      </c>
      <c r="B47" s="4">
        <v>28</v>
      </c>
      <c r="C47" s="4" t="s">
        <v>226</v>
      </c>
      <c r="D47" s="4" t="s">
        <v>8</v>
      </c>
      <c r="E47" s="5">
        <v>42374</v>
      </c>
      <c r="F47" s="5">
        <v>42877</v>
      </c>
      <c r="G47" s="4">
        <v>1.38</v>
      </c>
      <c r="H47" s="4" t="s">
        <v>9</v>
      </c>
      <c r="I47" s="4" t="s">
        <v>227</v>
      </c>
      <c r="J47" s="4" t="s">
        <v>11</v>
      </c>
      <c r="K47" s="4" t="s">
        <v>12</v>
      </c>
      <c r="L47" s="4" t="s">
        <v>9</v>
      </c>
      <c r="M47" s="4" t="s">
        <v>13</v>
      </c>
      <c r="N47" s="4" t="s">
        <v>228</v>
      </c>
      <c r="O47" s="4" t="s">
        <v>102</v>
      </c>
      <c r="P47" s="5">
        <v>42774</v>
      </c>
      <c r="Q47" s="5">
        <v>42871</v>
      </c>
      <c r="R47" s="4">
        <v>580</v>
      </c>
      <c r="S47" s="4">
        <v>828</v>
      </c>
      <c r="T47" s="4" t="s">
        <v>183</v>
      </c>
      <c r="U47" s="4">
        <v>1328</v>
      </c>
      <c r="V47" s="4">
        <v>72</v>
      </c>
      <c r="W47" s="4">
        <v>15.86</v>
      </c>
      <c r="X47" s="4">
        <v>2.5299999999999998</v>
      </c>
      <c r="Y47" s="4">
        <v>6.27</v>
      </c>
      <c r="Z47" s="5">
        <v>42871</v>
      </c>
      <c r="AA47" s="4">
        <v>85</v>
      </c>
      <c r="AB47" s="4">
        <v>5.5</v>
      </c>
      <c r="AC47" s="4">
        <v>6</v>
      </c>
      <c r="AD47" s="5">
        <v>42877</v>
      </c>
      <c r="AE47" s="4">
        <v>485.7</v>
      </c>
      <c r="AF47" s="4" t="s">
        <v>411</v>
      </c>
      <c r="AG47" s="2">
        <f t="shared" si="0"/>
        <v>58.659420289855071</v>
      </c>
      <c r="AH47" s="4">
        <v>98.81</v>
      </c>
      <c r="AI47" s="4">
        <v>30</v>
      </c>
      <c r="AJ47" s="4">
        <v>3</v>
      </c>
      <c r="AK47" s="4">
        <v>61.28</v>
      </c>
      <c r="AL47" s="4">
        <v>25</v>
      </c>
      <c r="AM47" s="4">
        <v>3</v>
      </c>
    </row>
    <row r="48" spans="1:39" x14ac:dyDescent="0.25">
      <c r="A48" s="4">
        <v>2017</v>
      </c>
      <c r="B48" s="4">
        <v>28</v>
      </c>
      <c r="C48" s="4" t="s">
        <v>229</v>
      </c>
      <c r="D48" s="4" t="s">
        <v>8</v>
      </c>
      <c r="E48" s="5">
        <v>42384</v>
      </c>
      <c r="F48" s="5">
        <v>42884</v>
      </c>
      <c r="G48" s="4">
        <v>1.37</v>
      </c>
      <c r="H48" s="4" t="s">
        <v>129</v>
      </c>
      <c r="I48" s="4" t="s">
        <v>230</v>
      </c>
      <c r="J48" s="4" t="s">
        <v>231</v>
      </c>
      <c r="K48" s="4" t="s">
        <v>232</v>
      </c>
      <c r="L48" s="4" t="s">
        <v>129</v>
      </c>
      <c r="M48" s="4" t="s">
        <v>233</v>
      </c>
      <c r="N48" s="4" t="s">
        <v>234</v>
      </c>
      <c r="O48" s="4" t="s">
        <v>235</v>
      </c>
      <c r="P48" s="5">
        <v>42755</v>
      </c>
      <c r="Q48" s="5">
        <v>42882</v>
      </c>
      <c r="R48" s="4">
        <v>405</v>
      </c>
      <c r="S48" s="4">
        <v>642</v>
      </c>
      <c r="T48" s="4" t="s">
        <v>183</v>
      </c>
      <c r="U48" s="4">
        <v>1290</v>
      </c>
      <c r="V48" s="4">
        <v>91</v>
      </c>
      <c r="W48" s="4">
        <v>12.19</v>
      </c>
      <c r="X48" s="4">
        <v>1.85</v>
      </c>
      <c r="Y48" s="4">
        <v>6.59</v>
      </c>
      <c r="Z48" s="5">
        <v>42871</v>
      </c>
      <c r="AA48" s="4">
        <v>84</v>
      </c>
      <c r="AB48" s="4">
        <v>2.5</v>
      </c>
      <c r="AC48" s="4">
        <v>3</v>
      </c>
      <c r="AD48" s="5">
        <v>42884</v>
      </c>
      <c r="AE48" s="4">
        <v>414</v>
      </c>
      <c r="AF48" s="4" t="s">
        <v>427</v>
      </c>
      <c r="AG48" s="2">
        <f t="shared" si="0"/>
        <v>64.485981308411212</v>
      </c>
      <c r="AH48" s="4">
        <v>126.32</v>
      </c>
      <c r="AI48" s="4">
        <v>35</v>
      </c>
      <c r="AJ48" s="4">
        <v>5</v>
      </c>
      <c r="AK48" s="4">
        <v>65.8</v>
      </c>
      <c r="AL48" s="4">
        <v>30</v>
      </c>
      <c r="AM48" s="4">
        <v>3</v>
      </c>
    </row>
    <row r="49" spans="1:39" x14ac:dyDescent="0.25">
      <c r="A49" s="4">
        <v>2017</v>
      </c>
      <c r="B49" s="4">
        <v>28</v>
      </c>
      <c r="C49" s="4" t="s">
        <v>236</v>
      </c>
      <c r="D49" s="4" t="s">
        <v>8</v>
      </c>
      <c r="E49" s="5">
        <v>42395</v>
      </c>
      <c r="F49" s="5">
        <v>42884</v>
      </c>
      <c r="G49" s="4">
        <v>1.34</v>
      </c>
      <c r="H49" s="4" t="s">
        <v>18</v>
      </c>
      <c r="I49" s="4" t="s">
        <v>237</v>
      </c>
      <c r="J49" s="4" t="s">
        <v>20</v>
      </c>
      <c r="K49" s="4" t="s">
        <v>21</v>
      </c>
      <c r="L49" s="4" t="s">
        <v>18</v>
      </c>
      <c r="M49" s="4" t="s">
        <v>22</v>
      </c>
      <c r="N49" s="4" t="s">
        <v>238</v>
      </c>
      <c r="O49" s="4" t="s">
        <v>24</v>
      </c>
      <c r="P49" s="5">
        <v>42755</v>
      </c>
      <c r="Q49" s="5">
        <v>42882</v>
      </c>
      <c r="R49" s="4">
        <v>418</v>
      </c>
      <c r="S49" s="4">
        <v>626</v>
      </c>
      <c r="T49" s="4" t="s">
        <v>183</v>
      </c>
      <c r="U49" s="4">
        <v>1284</v>
      </c>
      <c r="V49" s="4">
        <v>91</v>
      </c>
      <c r="W49" s="4">
        <v>12.13</v>
      </c>
      <c r="X49" s="4">
        <v>1.63</v>
      </c>
      <c r="Y49" s="4">
        <v>7.44</v>
      </c>
      <c r="Z49" s="5">
        <v>42871</v>
      </c>
      <c r="AA49" s="4">
        <v>90</v>
      </c>
      <c r="AB49" s="4">
        <v>3.5</v>
      </c>
      <c r="AC49" s="4">
        <v>6</v>
      </c>
      <c r="AD49" s="5">
        <v>42884</v>
      </c>
      <c r="AE49" s="4">
        <v>367.5</v>
      </c>
      <c r="AF49" s="4" t="s">
        <v>428</v>
      </c>
      <c r="AG49" s="2">
        <f t="shared" si="0"/>
        <v>58.706070287539937</v>
      </c>
      <c r="AH49" s="4">
        <v>80.94</v>
      </c>
      <c r="AI49" s="4">
        <v>35</v>
      </c>
      <c r="AJ49" s="4">
        <v>2</v>
      </c>
      <c r="AK49" s="4">
        <v>83.67</v>
      </c>
      <c r="AL49" s="4">
        <v>25</v>
      </c>
      <c r="AM49" s="4">
        <v>4</v>
      </c>
    </row>
    <row r="50" spans="1:39" x14ac:dyDescent="0.25">
      <c r="A50" s="4">
        <v>2017</v>
      </c>
      <c r="B50" s="4">
        <v>28</v>
      </c>
      <c r="C50" s="4" t="s">
        <v>239</v>
      </c>
      <c r="D50" s="4" t="s">
        <v>8</v>
      </c>
      <c r="E50" s="5">
        <v>42384</v>
      </c>
      <c r="F50" s="5">
        <v>42877</v>
      </c>
      <c r="G50" s="4">
        <v>1.35</v>
      </c>
      <c r="H50" s="4" t="s">
        <v>9</v>
      </c>
      <c r="I50" s="4" t="s">
        <v>240</v>
      </c>
      <c r="J50" s="4" t="s">
        <v>37</v>
      </c>
      <c r="K50" s="4" t="s">
        <v>38</v>
      </c>
      <c r="L50" s="4" t="s">
        <v>9</v>
      </c>
      <c r="M50" s="4" t="s">
        <v>29</v>
      </c>
      <c r="N50" s="4" t="s">
        <v>241</v>
      </c>
      <c r="O50" s="4" t="s">
        <v>102</v>
      </c>
      <c r="P50" s="5">
        <v>42774</v>
      </c>
      <c r="Q50" s="5">
        <v>42871</v>
      </c>
      <c r="R50" s="4">
        <v>512</v>
      </c>
      <c r="S50" s="4">
        <v>726</v>
      </c>
      <c r="T50" s="4" t="s">
        <v>183</v>
      </c>
      <c r="U50" s="4">
        <v>1200</v>
      </c>
      <c r="V50" s="4">
        <v>72</v>
      </c>
      <c r="W50" s="4">
        <v>14.33</v>
      </c>
      <c r="X50" s="4">
        <v>2.1800000000000002</v>
      </c>
      <c r="Y50" s="4">
        <v>6.57</v>
      </c>
      <c r="Z50" s="5">
        <v>42871</v>
      </c>
      <c r="AA50" s="4">
        <v>88</v>
      </c>
      <c r="AB50" s="4">
        <v>4</v>
      </c>
      <c r="AC50" s="4">
        <v>7</v>
      </c>
      <c r="AD50" s="5">
        <v>42877</v>
      </c>
      <c r="AE50" s="4">
        <v>410.6</v>
      </c>
      <c r="AF50" s="4" t="s">
        <v>416</v>
      </c>
      <c r="AG50" s="2">
        <f t="shared" si="0"/>
        <v>56.556473829201103</v>
      </c>
      <c r="AH50" s="4">
        <v>106.2</v>
      </c>
      <c r="AI50" s="4">
        <v>36</v>
      </c>
      <c r="AJ50" s="4">
        <v>3</v>
      </c>
      <c r="AK50" s="4">
        <v>104.26</v>
      </c>
      <c r="AL50" s="4">
        <v>29</v>
      </c>
      <c r="AM50" s="4">
        <v>5</v>
      </c>
    </row>
    <row r="51" spans="1:39" x14ac:dyDescent="0.25">
      <c r="A51" s="4">
        <v>2017</v>
      </c>
      <c r="B51" s="4">
        <v>28</v>
      </c>
      <c r="C51" s="4" t="s">
        <v>242</v>
      </c>
      <c r="D51" s="4" t="s">
        <v>8</v>
      </c>
      <c r="E51" s="5">
        <v>42421</v>
      </c>
      <c r="F51" s="5">
        <v>42877</v>
      </c>
      <c r="G51" s="4">
        <v>1.25</v>
      </c>
      <c r="H51" s="4" t="s">
        <v>208</v>
      </c>
      <c r="I51" s="4" t="s">
        <v>243</v>
      </c>
      <c r="J51" s="4" t="s">
        <v>210</v>
      </c>
      <c r="K51" s="4" t="s">
        <v>211</v>
      </c>
      <c r="L51" s="4" t="s">
        <v>208</v>
      </c>
      <c r="M51" s="4" t="s">
        <v>94</v>
      </c>
      <c r="N51" s="4" t="s">
        <v>244</v>
      </c>
      <c r="O51" s="4" t="s">
        <v>245</v>
      </c>
      <c r="P51" s="5">
        <v>42755</v>
      </c>
      <c r="Q51" s="5">
        <v>42871</v>
      </c>
      <c r="R51" s="4">
        <v>372</v>
      </c>
      <c r="S51" s="4">
        <v>604</v>
      </c>
      <c r="T51" s="4" t="s">
        <v>183</v>
      </c>
      <c r="U51" s="4">
        <v>1367</v>
      </c>
      <c r="V51" s="4">
        <v>91</v>
      </c>
      <c r="W51" s="4">
        <v>12.92</v>
      </c>
      <c r="X51" s="4">
        <v>1.98</v>
      </c>
      <c r="Y51" s="4">
        <v>6.53</v>
      </c>
      <c r="Z51" s="5">
        <v>42871</v>
      </c>
      <c r="AA51" s="4">
        <v>65</v>
      </c>
      <c r="AB51" s="4">
        <v>5</v>
      </c>
      <c r="AC51" s="4">
        <v>7</v>
      </c>
      <c r="AD51" s="5">
        <v>42877</v>
      </c>
      <c r="AE51" s="4">
        <v>342</v>
      </c>
      <c r="AF51" s="4" t="s">
        <v>439</v>
      </c>
      <c r="AG51" s="2">
        <f t="shared" si="0"/>
        <v>56.622516556291394</v>
      </c>
      <c r="AH51" s="4">
        <v>52.09</v>
      </c>
      <c r="AI51" s="4">
        <v>36</v>
      </c>
      <c r="AJ51" s="4">
        <v>1</v>
      </c>
      <c r="AK51" s="4">
        <v>101.2</v>
      </c>
      <c r="AL51" s="4">
        <v>25</v>
      </c>
      <c r="AM51" s="4">
        <v>5</v>
      </c>
    </row>
    <row r="52" spans="1:39" x14ac:dyDescent="0.25">
      <c r="A52" s="4">
        <v>2017</v>
      </c>
      <c r="B52" s="4">
        <v>28</v>
      </c>
      <c r="C52" s="4" t="s">
        <v>246</v>
      </c>
      <c r="D52" s="4" t="s">
        <v>8</v>
      </c>
      <c r="E52" s="5">
        <v>42405</v>
      </c>
      <c r="F52" s="5">
        <v>42877</v>
      </c>
      <c r="G52" s="4">
        <v>1.3</v>
      </c>
      <c r="H52" s="4" t="s">
        <v>9</v>
      </c>
      <c r="I52" s="4" t="s">
        <v>247</v>
      </c>
      <c r="J52" s="4" t="s">
        <v>248</v>
      </c>
      <c r="K52" s="4" t="s">
        <v>249</v>
      </c>
      <c r="L52" s="4" t="s">
        <v>9</v>
      </c>
      <c r="M52" s="4" t="s">
        <v>94</v>
      </c>
      <c r="N52" s="4" t="s">
        <v>250</v>
      </c>
      <c r="O52" s="4" t="s">
        <v>159</v>
      </c>
      <c r="P52" s="5">
        <v>42755</v>
      </c>
      <c r="Q52" s="5">
        <v>42871</v>
      </c>
      <c r="R52" s="4">
        <v>395</v>
      </c>
      <c r="S52" s="4">
        <v>644</v>
      </c>
      <c r="T52" s="4" t="s">
        <v>183</v>
      </c>
      <c r="U52" s="4">
        <v>1293</v>
      </c>
      <c r="V52" s="4">
        <v>91</v>
      </c>
      <c r="W52" s="4">
        <v>12.22</v>
      </c>
      <c r="X52" s="4">
        <v>2.13</v>
      </c>
      <c r="Y52" s="4">
        <v>5.74</v>
      </c>
      <c r="Z52" s="5">
        <v>42871</v>
      </c>
      <c r="AA52" s="4">
        <v>80</v>
      </c>
      <c r="AB52" s="4">
        <v>4</v>
      </c>
      <c r="AC52" s="4">
        <v>5</v>
      </c>
      <c r="AD52" s="5">
        <v>42877</v>
      </c>
      <c r="AE52" s="4">
        <v>359.9</v>
      </c>
      <c r="AF52" s="4" t="s">
        <v>440</v>
      </c>
      <c r="AG52" s="2">
        <f t="shared" si="0"/>
        <v>55.885093167701861</v>
      </c>
      <c r="AH52" s="4">
        <v>51.42</v>
      </c>
      <c r="AI52" s="4">
        <v>30</v>
      </c>
      <c r="AJ52" s="4">
        <v>1</v>
      </c>
      <c r="AK52" s="4">
        <v>121.91</v>
      </c>
      <c r="AL52" s="4">
        <v>20</v>
      </c>
      <c r="AM52" s="4">
        <v>5</v>
      </c>
    </row>
    <row r="53" spans="1:39" x14ac:dyDescent="0.25">
      <c r="A53" s="4">
        <v>2017</v>
      </c>
      <c r="B53" s="4">
        <v>28</v>
      </c>
      <c r="C53" s="4" t="s">
        <v>251</v>
      </c>
      <c r="D53" s="4" t="s">
        <v>8</v>
      </c>
      <c r="E53" s="5">
        <v>42446</v>
      </c>
      <c r="F53" s="5">
        <v>42877</v>
      </c>
      <c r="G53" s="4">
        <v>1.18</v>
      </c>
      <c r="H53" s="4" t="s">
        <v>208</v>
      </c>
      <c r="I53" s="4" t="s">
        <v>252</v>
      </c>
      <c r="J53" s="4" t="s">
        <v>210</v>
      </c>
      <c r="K53" s="4" t="s">
        <v>211</v>
      </c>
      <c r="L53" s="4" t="s">
        <v>208</v>
      </c>
      <c r="M53" s="4" t="s">
        <v>94</v>
      </c>
      <c r="N53" s="4" t="s">
        <v>253</v>
      </c>
      <c r="O53" s="4" t="s">
        <v>35</v>
      </c>
      <c r="P53" s="5">
        <v>42755</v>
      </c>
      <c r="Q53" s="5">
        <v>42871</v>
      </c>
      <c r="R53" s="4">
        <v>322</v>
      </c>
      <c r="S53" s="4">
        <v>606</v>
      </c>
      <c r="T53" s="4" t="s">
        <v>183</v>
      </c>
      <c r="U53" s="4">
        <v>1334</v>
      </c>
      <c r="V53" s="4">
        <v>91</v>
      </c>
      <c r="W53" s="4">
        <v>12.61</v>
      </c>
      <c r="X53" s="4">
        <v>2.4300000000000002</v>
      </c>
      <c r="Y53" s="4">
        <v>5.19</v>
      </c>
      <c r="Z53" s="5">
        <v>42871</v>
      </c>
      <c r="AA53" s="4">
        <v>73</v>
      </c>
      <c r="AB53" s="4">
        <v>7.5</v>
      </c>
      <c r="AC53" s="4">
        <v>8</v>
      </c>
      <c r="AD53" s="5">
        <v>42877</v>
      </c>
      <c r="AE53" s="4">
        <v>323.60000000000002</v>
      </c>
      <c r="AF53" s="4" t="s">
        <v>438</v>
      </c>
      <c r="AG53" s="2">
        <f t="shared" si="0"/>
        <v>53.399339933993403</v>
      </c>
      <c r="AH53" s="4">
        <v>70.48</v>
      </c>
      <c r="AI53" s="4">
        <v>37</v>
      </c>
      <c r="AJ53" s="4">
        <v>2</v>
      </c>
      <c r="AK53" s="4">
        <v>119.25</v>
      </c>
      <c r="AL53" s="4">
        <v>26</v>
      </c>
      <c r="AM53" s="4">
        <v>5</v>
      </c>
    </row>
    <row r="54" spans="1:39" x14ac:dyDescent="0.25">
      <c r="A54" s="4">
        <v>2017</v>
      </c>
      <c r="B54" s="4">
        <v>28</v>
      </c>
      <c r="C54" s="4" t="s">
        <v>254</v>
      </c>
      <c r="D54" s="4" t="s">
        <v>8</v>
      </c>
      <c r="E54" s="5">
        <v>42414</v>
      </c>
      <c r="F54" s="5">
        <v>42877</v>
      </c>
      <c r="G54" s="4">
        <v>1.27</v>
      </c>
      <c r="H54" s="4" t="s">
        <v>9</v>
      </c>
      <c r="I54" s="4" t="s">
        <v>255</v>
      </c>
      <c r="J54" s="4" t="s">
        <v>248</v>
      </c>
      <c r="K54" s="4" t="s">
        <v>249</v>
      </c>
      <c r="L54" s="4" t="s">
        <v>9</v>
      </c>
      <c r="M54" s="4" t="s">
        <v>94</v>
      </c>
      <c r="N54" s="4" t="s">
        <v>256</v>
      </c>
      <c r="O54" s="4" t="s">
        <v>257</v>
      </c>
      <c r="P54" s="5">
        <v>42755</v>
      </c>
      <c r="Q54" s="5">
        <v>42871</v>
      </c>
      <c r="R54" s="4">
        <v>438</v>
      </c>
      <c r="S54" s="4">
        <v>690</v>
      </c>
      <c r="T54" s="4" t="s">
        <v>183</v>
      </c>
      <c r="U54" s="4">
        <v>1394</v>
      </c>
      <c r="V54" s="4">
        <v>91</v>
      </c>
      <c r="W54" s="4">
        <v>13.17</v>
      </c>
      <c r="X54" s="4">
        <v>2.15</v>
      </c>
      <c r="Y54" s="4">
        <v>6.13</v>
      </c>
      <c r="Z54" s="5">
        <v>42871</v>
      </c>
      <c r="AA54" s="4">
        <v>90</v>
      </c>
      <c r="AB54" s="4">
        <v>3.5</v>
      </c>
      <c r="AC54" s="4">
        <v>6</v>
      </c>
      <c r="AD54" s="5">
        <v>42877</v>
      </c>
      <c r="AE54" s="4">
        <v>426.5</v>
      </c>
      <c r="AF54" s="4" t="s">
        <v>416</v>
      </c>
      <c r="AG54" s="2">
        <f t="shared" si="0"/>
        <v>61.811594202898547</v>
      </c>
      <c r="AH54" s="4">
        <v>45.9</v>
      </c>
      <c r="AI54" s="4">
        <v>31</v>
      </c>
      <c r="AJ54" s="4">
        <v>1</v>
      </c>
      <c r="AK54" s="4">
        <v>107.18</v>
      </c>
      <c r="AL54" s="4">
        <v>23</v>
      </c>
      <c r="AM54" s="4">
        <v>5</v>
      </c>
    </row>
    <row r="55" spans="1:39" x14ac:dyDescent="0.25">
      <c r="A55" s="4">
        <v>2017</v>
      </c>
      <c r="B55" s="4">
        <v>28</v>
      </c>
      <c r="C55" s="4" t="s">
        <v>258</v>
      </c>
      <c r="D55" s="4" t="s">
        <v>8</v>
      </c>
      <c r="E55" s="5">
        <v>42383</v>
      </c>
      <c r="F55" s="5">
        <v>42877</v>
      </c>
      <c r="G55" s="4">
        <v>1.35</v>
      </c>
      <c r="H55" s="4" t="s">
        <v>129</v>
      </c>
      <c r="I55" s="4" t="s">
        <v>259</v>
      </c>
      <c r="J55" s="4" t="s">
        <v>260</v>
      </c>
      <c r="K55" s="4" t="s">
        <v>261</v>
      </c>
      <c r="L55" s="4" t="s">
        <v>129</v>
      </c>
      <c r="M55" s="4" t="s">
        <v>94</v>
      </c>
      <c r="N55" s="4" t="s">
        <v>262</v>
      </c>
      <c r="O55" s="4" t="s">
        <v>263</v>
      </c>
      <c r="P55" s="5">
        <v>42755</v>
      </c>
      <c r="Q55" s="5">
        <v>42871</v>
      </c>
      <c r="R55" s="4">
        <v>498</v>
      </c>
      <c r="S55" s="4">
        <v>736</v>
      </c>
      <c r="T55" s="4" t="s">
        <v>183</v>
      </c>
      <c r="U55" s="4">
        <v>1479</v>
      </c>
      <c r="V55" s="4">
        <v>91</v>
      </c>
      <c r="W55" s="4">
        <v>13.98</v>
      </c>
      <c r="X55" s="4">
        <v>2.0299999999999998</v>
      </c>
      <c r="Y55" s="4">
        <v>6.89</v>
      </c>
      <c r="Z55" s="5">
        <v>42871</v>
      </c>
      <c r="AA55" s="4">
        <v>85</v>
      </c>
      <c r="AB55" s="4">
        <v>5.5</v>
      </c>
      <c r="AC55" s="4">
        <v>7</v>
      </c>
      <c r="AD55" s="5">
        <v>42877</v>
      </c>
      <c r="AE55" s="4">
        <v>460.2</v>
      </c>
      <c r="AF55" s="4" t="s">
        <v>441</v>
      </c>
      <c r="AG55" s="2">
        <f t="shared" si="0"/>
        <v>62.527173913043477</v>
      </c>
      <c r="AH55" s="4">
        <v>111.84</v>
      </c>
      <c r="AI55" s="4">
        <v>30</v>
      </c>
      <c r="AJ55" s="4">
        <v>4</v>
      </c>
      <c r="AK55" s="4">
        <v>89.18</v>
      </c>
      <c r="AL55" s="4">
        <v>20</v>
      </c>
      <c r="AM55" s="4">
        <v>4</v>
      </c>
    </row>
    <row r="56" spans="1:39" x14ac:dyDescent="0.25">
      <c r="A56" s="4">
        <v>2017</v>
      </c>
      <c r="B56" s="4">
        <v>28</v>
      </c>
      <c r="C56" s="4" t="s">
        <v>264</v>
      </c>
      <c r="D56" s="4" t="s">
        <v>8</v>
      </c>
      <c r="E56" s="5">
        <v>42388</v>
      </c>
      <c r="F56" s="5">
        <v>42877</v>
      </c>
      <c r="G56" s="4">
        <v>1.34</v>
      </c>
      <c r="H56" s="4" t="s">
        <v>265</v>
      </c>
      <c r="I56" s="4" t="s">
        <v>266</v>
      </c>
      <c r="J56" s="4" t="s">
        <v>267</v>
      </c>
      <c r="K56" s="4" t="s">
        <v>268</v>
      </c>
      <c r="L56" s="4" t="s">
        <v>265</v>
      </c>
      <c r="M56" s="4" t="s">
        <v>94</v>
      </c>
      <c r="N56" s="4" t="s">
        <v>269</v>
      </c>
      <c r="O56" s="4" t="s">
        <v>63</v>
      </c>
      <c r="P56" s="5">
        <v>42755</v>
      </c>
      <c r="Q56" s="5">
        <v>42871</v>
      </c>
      <c r="R56" s="4">
        <v>496</v>
      </c>
      <c r="S56" s="4">
        <v>694</v>
      </c>
      <c r="T56" s="4" t="s">
        <v>183</v>
      </c>
      <c r="U56" s="4">
        <v>1431</v>
      </c>
      <c r="V56" s="4">
        <v>91</v>
      </c>
      <c r="W56" s="4">
        <v>13.52</v>
      </c>
      <c r="X56" s="4">
        <v>1.69</v>
      </c>
      <c r="Y56" s="4">
        <v>8</v>
      </c>
      <c r="Z56" s="5">
        <v>42871</v>
      </c>
      <c r="AA56" s="4">
        <v>79</v>
      </c>
      <c r="AB56" s="4">
        <v>4</v>
      </c>
      <c r="AC56" s="4">
        <v>6</v>
      </c>
      <c r="AD56" s="5">
        <v>42877</v>
      </c>
      <c r="AE56" s="4">
        <v>391.8</v>
      </c>
      <c r="AF56" s="4" t="s">
        <v>440</v>
      </c>
      <c r="AG56" s="2">
        <f t="shared" si="0"/>
        <v>56.455331412103746</v>
      </c>
      <c r="AH56" s="4">
        <v>82.63</v>
      </c>
      <c r="AI56" s="4">
        <v>33</v>
      </c>
      <c r="AJ56" s="4">
        <v>2</v>
      </c>
      <c r="AK56" s="4">
        <v>61.06</v>
      </c>
      <c r="AL56" s="4">
        <v>24</v>
      </c>
      <c r="AM56" s="4">
        <v>3</v>
      </c>
    </row>
    <row r="57" spans="1:39" x14ac:dyDescent="0.25">
      <c r="A57" s="4">
        <v>2017</v>
      </c>
      <c r="B57" s="4">
        <v>28</v>
      </c>
      <c r="C57" s="4" t="s">
        <v>270</v>
      </c>
      <c r="D57" s="4" t="s">
        <v>8</v>
      </c>
      <c r="E57" s="5">
        <v>42399</v>
      </c>
      <c r="F57" s="5">
        <v>42877</v>
      </c>
      <c r="G57" s="4">
        <v>1.31</v>
      </c>
      <c r="H57" s="4" t="s">
        <v>129</v>
      </c>
      <c r="I57" s="4" t="s">
        <v>271</v>
      </c>
      <c r="J57" s="4" t="s">
        <v>272</v>
      </c>
      <c r="K57" s="4" t="s">
        <v>273</v>
      </c>
      <c r="L57" s="4" t="s">
        <v>129</v>
      </c>
      <c r="M57" s="4" t="s">
        <v>94</v>
      </c>
      <c r="N57" s="4" t="s">
        <v>274</v>
      </c>
      <c r="O57" s="4" t="s">
        <v>275</v>
      </c>
      <c r="P57" s="5">
        <v>42755</v>
      </c>
      <c r="Q57" s="5">
        <v>42871</v>
      </c>
      <c r="R57" s="4">
        <v>486</v>
      </c>
      <c r="S57" s="4">
        <v>724</v>
      </c>
      <c r="T57" s="4" t="s">
        <v>183</v>
      </c>
      <c r="U57" s="4">
        <v>1410</v>
      </c>
      <c r="V57" s="4">
        <v>91</v>
      </c>
      <c r="W57" s="4">
        <v>13.33</v>
      </c>
      <c r="X57" s="4">
        <v>2.0299999999999998</v>
      </c>
      <c r="Y57" s="4">
        <v>6.57</v>
      </c>
      <c r="Z57" s="5">
        <v>42871</v>
      </c>
      <c r="AA57" s="4">
        <v>85</v>
      </c>
      <c r="AB57" s="4">
        <v>3.5</v>
      </c>
      <c r="AC57" s="4">
        <v>6</v>
      </c>
      <c r="AD57" s="5">
        <v>42877</v>
      </c>
      <c r="AE57" s="4">
        <v>437.1</v>
      </c>
      <c r="AF57" s="4" t="s">
        <v>416</v>
      </c>
      <c r="AG57" s="2">
        <f t="shared" si="0"/>
        <v>60.372928176795583</v>
      </c>
      <c r="AH57" s="4">
        <v>125.01</v>
      </c>
      <c r="AI57" s="4">
        <v>37</v>
      </c>
      <c r="AJ57" s="4">
        <v>4</v>
      </c>
      <c r="AK57" s="4">
        <v>50.03</v>
      </c>
      <c r="AL57" s="4">
        <v>30</v>
      </c>
      <c r="AM57" s="4">
        <v>2</v>
      </c>
    </row>
    <row r="58" spans="1:39" x14ac:dyDescent="0.25">
      <c r="A58" s="4">
        <v>2017</v>
      </c>
      <c r="B58" s="4">
        <v>28</v>
      </c>
      <c r="C58" s="4" t="s">
        <v>276</v>
      </c>
      <c r="D58" s="4" t="s">
        <v>8</v>
      </c>
      <c r="E58" s="5">
        <v>42430</v>
      </c>
      <c r="F58" s="5">
        <v>42877</v>
      </c>
      <c r="G58" s="4">
        <v>1.22</v>
      </c>
      <c r="H58" s="4" t="s">
        <v>49</v>
      </c>
      <c r="I58" s="4" t="s">
        <v>277</v>
      </c>
      <c r="J58" s="4" t="s">
        <v>278</v>
      </c>
      <c r="K58" s="4" t="s">
        <v>279</v>
      </c>
      <c r="L58" s="4" t="s">
        <v>49</v>
      </c>
      <c r="M58" s="4" t="s">
        <v>13</v>
      </c>
      <c r="N58" s="4" t="s">
        <v>280</v>
      </c>
      <c r="O58" s="4" t="s">
        <v>35</v>
      </c>
      <c r="P58" s="5">
        <v>42755</v>
      </c>
      <c r="Q58" s="5">
        <v>42871</v>
      </c>
      <c r="R58" s="4">
        <v>404</v>
      </c>
      <c r="S58" s="4">
        <v>638</v>
      </c>
      <c r="T58" s="4" t="s">
        <v>183</v>
      </c>
      <c r="U58" s="4">
        <v>1353</v>
      </c>
      <c r="V58" s="4">
        <v>91</v>
      </c>
      <c r="W58" s="4">
        <v>12.79</v>
      </c>
      <c r="X58" s="4">
        <v>2</v>
      </c>
      <c r="Y58" s="4">
        <v>6.4</v>
      </c>
      <c r="Z58" s="5">
        <v>42871</v>
      </c>
      <c r="AA58" s="4">
        <v>81</v>
      </c>
      <c r="AB58" s="4">
        <v>3.5</v>
      </c>
      <c r="AC58" s="4">
        <v>5</v>
      </c>
      <c r="AD58" s="5">
        <v>42877</v>
      </c>
      <c r="AE58" s="4">
        <v>384.4</v>
      </c>
      <c r="AF58" s="4" t="s">
        <v>413</v>
      </c>
      <c r="AG58" s="2">
        <f t="shared" si="0"/>
        <v>60.250783699059561</v>
      </c>
      <c r="AH58" s="4">
        <v>102.06</v>
      </c>
      <c r="AI58" s="4">
        <v>34</v>
      </c>
      <c r="AJ58" s="4">
        <v>3</v>
      </c>
      <c r="AK58" s="4">
        <v>73.55</v>
      </c>
      <c r="AL58" s="4">
        <v>24</v>
      </c>
      <c r="AM58" s="4">
        <v>3</v>
      </c>
    </row>
    <row r="59" spans="1:39" x14ac:dyDescent="0.25">
      <c r="A59" s="4">
        <v>2017</v>
      </c>
      <c r="B59" s="4">
        <v>28</v>
      </c>
      <c r="C59" s="4" t="s">
        <v>281</v>
      </c>
      <c r="D59" s="4" t="s">
        <v>8</v>
      </c>
      <c r="E59" s="5">
        <v>42425</v>
      </c>
      <c r="F59" s="5">
        <v>42877</v>
      </c>
      <c r="G59" s="4">
        <v>1.24</v>
      </c>
      <c r="H59" s="4" t="s">
        <v>9</v>
      </c>
      <c r="I59" s="4" t="s">
        <v>282</v>
      </c>
      <c r="J59" s="4" t="s">
        <v>248</v>
      </c>
      <c r="K59" s="4" t="s">
        <v>249</v>
      </c>
      <c r="L59" s="4" t="s">
        <v>9</v>
      </c>
      <c r="M59" s="4" t="s">
        <v>94</v>
      </c>
      <c r="N59" s="4" t="s">
        <v>283</v>
      </c>
      <c r="O59" s="4" t="s">
        <v>48</v>
      </c>
      <c r="P59" s="5">
        <v>42774</v>
      </c>
      <c r="Q59" s="5">
        <v>42871</v>
      </c>
      <c r="R59" s="4">
        <v>532</v>
      </c>
      <c r="S59" s="4">
        <v>742</v>
      </c>
      <c r="T59" s="4" t="s">
        <v>183</v>
      </c>
      <c r="U59" s="4">
        <v>1135</v>
      </c>
      <c r="V59" s="4">
        <v>72</v>
      </c>
      <c r="W59" s="4">
        <v>13.56</v>
      </c>
      <c r="X59" s="4">
        <v>2.14</v>
      </c>
      <c r="Y59" s="4">
        <v>6.34</v>
      </c>
      <c r="Z59" s="5">
        <v>42871</v>
      </c>
      <c r="AA59" s="4">
        <v>81</v>
      </c>
      <c r="AB59" s="4">
        <v>4.5</v>
      </c>
      <c r="AC59" s="4">
        <v>5</v>
      </c>
      <c r="AD59" s="5">
        <v>42877</v>
      </c>
      <c r="AE59" s="4">
        <v>428.3</v>
      </c>
      <c r="AF59" s="4" t="s">
        <v>411</v>
      </c>
      <c r="AG59" s="2">
        <f t="shared" si="0"/>
        <v>57.722371967654986</v>
      </c>
      <c r="AH59" s="4">
        <v>72.13</v>
      </c>
      <c r="AI59" s="4">
        <v>31</v>
      </c>
      <c r="AJ59" s="4">
        <v>2</v>
      </c>
      <c r="AK59" s="4">
        <v>94.95</v>
      </c>
      <c r="AL59" s="4">
        <v>21</v>
      </c>
      <c r="AM59" s="4">
        <v>5</v>
      </c>
    </row>
    <row r="60" spans="1:39" x14ac:dyDescent="0.25">
      <c r="A60" s="4">
        <v>2017</v>
      </c>
      <c r="B60" s="4">
        <v>28</v>
      </c>
      <c r="C60" s="4" t="s">
        <v>284</v>
      </c>
      <c r="D60" s="4" t="s">
        <v>8</v>
      </c>
      <c r="E60" s="5">
        <v>42418</v>
      </c>
      <c r="F60" s="5">
        <v>42884</v>
      </c>
      <c r="G60" s="4">
        <v>1.28</v>
      </c>
      <c r="H60" s="4" t="s">
        <v>49</v>
      </c>
      <c r="I60" s="4" t="s">
        <v>109</v>
      </c>
      <c r="J60" s="4" t="s">
        <v>110</v>
      </c>
      <c r="K60" s="4" t="s">
        <v>111</v>
      </c>
      <c r="L60" s="4" t="s">
        <v>49</v>
      </c>
      <c r="M60" s="4" t="s">
        <v>94</v>
      </c>
      <c r="N60" s="4" t="s">
        <v>112</v>
      </c>
      <c r="O60" s="4" t="s">
        <v>48</v>
      </c>
      <c r="P60" s="5">
        <v>42755</v>
      </c>
      <c r="Q60" s="5">
        <v>42882</v>
      </c>
      <c r="R60" s="4">
        <v>514</v>
      </c>
      <c r="S60" s="4">
        <v>774</v>
      </c>
      <c r="T60" s="4" t="s">
        <v>183</v>
      </c>
      <c r="U60" s="4">
        <v>1322</v>
      </c>
      <c r="V60" s="4">
        <v>91</v>
      </c>
      <c r="W60" s="4">
        <v>12.49</v>
      </c>
      <c r="X60" s="4">
        <v>2.0299999999999998</v>
      </c>
      <c r="Y60" s="4">
        <v>6.15</v>
      </c>
      <c r="Z60" s="5">
        <v>42871</v>
      </c>
      <c r="AA60" s="4">
        <v>91</v>
      </c>
      <c r="AB60" s="4">
        <v>3</v>
      </c>
      <c r="AC60" s="4">
        <v>3</v>
      </c>
      <c r="AD60" s="5">
        <v>42884</v>
      </c>
      <c r="AE60" s="4">
        <v>460.8</v>
      </c>
      <c r="AF60" s="4" t="s">
        <v>416</v>
      </c>
      <c r="AG60" s="2">
        <f t="shared" si="0"/>
        <v>59.534883720930232</v>
      </c>
      <c r="AH60" s="4">
        <v>98.43</v>
      </c>
      <c r="AI60" s="4">
        <v>27</v>
      </c>
      <c r="AJ60" s="4">
        <v>3</v>
      </c>
      <c r="AK60" s="4">
        <v>96.52</v>
      </c>
      <c r="AL60" s="4">
        <v>19</v>
      </c>
      <c r="AM60" s="4">
        <v>5</v>
      </c>
    </row>
    <row r="61" spans="1:39" x14ac:dyDescent="0.25">
      <c r="A61" s="4">
        <v>2017</v>
      </c>
      <c r="B61" s="4">
        <v>28</v>
      </c>
      <c r="C61" s="4" t="s">
        <v>285</v>
      </c>
      <c r="D61" s="4" t="s">
        <v>8</v>
      </c>
      <c r="E61" s="5">
        <v>42418</v>
      </c>
      <c r="F61" s="5">
        <v>42884</v>
      </c>
      <c r="G61" s="4">
        <v>1.28</v>
      </c>
      <c r="H61" s="4" t="s">
        <v>18</v>
      </c>
      <c r="I61" s="4" t="s">
        <v>286</v>
      </c>
      <c r="J61" s="4" t="s">
        <v>156</v>
      </c>
      <c r="K61" s="4" t="s">
        <v>157</v>
      </c>
      <c r="L61" s="4" t="s">
        <v>18</v>
      </c>
      <c r="M61" s="4" t="s">
        <v>13</v>
      </c>
      <c r="N61" s="4" t="s">
        <v>287</v>
      </c>
      <c r="O61" s="4" t="s">
        <v>288</v>
      </c>
      <c r="P61" s="5">
        <v>42755</v>
      </c>
      <c r="Q61" s="5">
        <v>42882</v>
      </c>
      <c r="R61" s="4">
        <v>438</v>
      </c>
      <c r="S61" s="4">
        <v>698</v>
      </c>
      <c r="T61" s="4" t="s">
        <v>183</v>
      </c>
      <c r="U61" s="4">
        <v>1483</v>
      </c>
      <c r="V61" s="4">
        <v>91</v>
      </c>
      <c r="W61" s="4">
        <v>14.02</v>
      </c>
      <c r="X61" s="4">
        <v>2.0299999999999998</v>
      </c>
      <c r="Y61" s="4">
        <v>6.91</v>
      </c>
      <c r="Z61" s="5">
        <v>42871</v>
      </c>
      <c r="AA61" s="4">
        <v>85</v>
      </c>
      <c r="AB61" s="4">
        <v>5.5</v>
      </c>
      <c r="AC61" s="4">
        <v>5</v>
      </c>
      <c r="AD61" s="5">
        <v>42884</v>
      </c>
      <c r="AE61" s="4">
        <v>389.8</v>
      </c>
      <c r="AF61" s="4" t="s">
        <v>413</v>
      </c>
      <c r="AG61" s="2">
        <f t="shared" si="0"/>
        <v>55.845272206303733</v>
      </c>
      <c r="AH61" s="4">
        <v>104.12</v>
      </c>
      <c r="AI61" s="4">
        <v>24</v>
      </c>
      <c r="AJ61" s="4">
        <v>3</v>
      </c>
      <c r="AK61" s="4">
        <v>136.55000000000001</v>
      </c>
      <c r="AL61" s="4">
        <v>16</v>
      </c>
      <c r="AM61" s="4">
        <v>5</v>
      </c>
    </row>
    <row r="62" spans="1:39" x14ac:dyDescent="0.25">
      <c r="A62" s="4">
        <v>2017</v>
      </c>
      <c r="B62" s="4">
        <v>28</v>
      </c>
      <c r="C62" s="4" t="s">
        <v>289</v>
      </c>
      <c r="D62" s="4" t="s">
        <v>8</v>
      </c>
      <c r="E62" s="5">
        <v>42440</v>
      </c>
      <c r="F62" s="5">
        <v>42884</v>
      </c>
      <c r="G62" s="4">
        <v>1.22</v>
      </c>
      <c r="H62" s="4" t="s">
        <v>9</v>
      </c>
      <c r="I62" s="4" t="s">
        <v>290</v>
      </c>
      <c r="J62" s="4" t="s">
        <v>291</v>
      </c>
      <c r="K62" s="4" t="s">
        <v>292</v>
      </c>
      <c r="L62" s="4" t="s">
        <v>9</v>
      </c>
      <c r="M62" s="4" t="s">
        <v>94</v>
      </c>
      <c r="N62" s="4" t="s">
        <v>293</v>
      </c>
      <c r="O62" s="4" t="s">
        <v>70</v>
      </c>
      <c r="P62" s="5">
        <v>42755</v>
      </c>
      <c r="Q62" s="5">
        <v>42882</v>
      </c>
      <c r="R62" s="4">
        <v>464</v>
      </c>
      <c r="S62" s="4">
        <v>752</v>
      </c>
      <c r="T62" s="4" t="s">
        <v>183</v>
      </c>
      <c r="U62" s="4">
        <v>1437</v>
      </c>
      <c r="V62" s="4">
        <v>91</v>
      </c>
      <c r="W62" s="4">
        <v>13.58</v>
      </c>
      <c r="X62" s="4">
        <v>2.25</v>
      </c>
      <c r="Y62" s="4">
        <v>6.04</v>
      </c>
      <c r="Z62" s="5">
        <v>42871</v>
      </c>
      <c r="AA62" s="4">
        <v>78</v>
      </c>
      <c r="AB62" s="4">
        <v>4.5</v>
      </c>
      <c r="AC62" s="4">
        <v>6</v>
      </c>
      <c r="AD62" s="5">
        <v>42884</v>
      </c>
      <c r="AE62" s="4">
        <v>410.2</v>
      </c>
      <c r="AF62" s="4" t="s">
        <v>426</v>
      </c>
      <c r="AG62" s="2">
        <f t="shared" si="0"/>
        <v>54.547872340425528</v>
      </c>
      <c r="AH62" s="4">
        <v>100.25</v>
      </c>
      <c r="AI62" s="4">
        <v>34</v>
      </c>
      <c r="AJ62" s="4">
        <v>3</v>
      </c>
      <c r="AK62" s="4">
        <v>142.07</v>
      </c>
      <c r="AL62" s="4">
        <v>23</v>
      </c>
      <c r="AM62" s="4">
        <v>5</v>
      </c>
    </row>
    <row r="63" spans="1:39" x14ac:dyDescent="0.25">
      <c r="A63" s="4">
        <v>2017</v>
      </c>
      <c r="B63" s="4">
        <v>28</v>
      </c>
      <c r="C63" s="4" t="s">
        <v>294</v>
      </c>
      <c r="D63" s="4" t="s">
        <v>8</v>
      </c>
      <c r="E63" s="5">
        <v>42374</v>
      </c>
      <c r="F63" s="5">
        <v>42884</v>
      </c>
      <c r="G63" s="4">
        <v>1.4</v>
      </c>
      <c r="H63" s="4" t="s">
        <v>18</v>
      </c>
      <c r="I63" s="4" t="s">
        <v>295</v>
      </c>
      <c r="J63" s="4" t="s">
        <v>296</v>
      </c>
      <c r="K63" s="4" t="s">
        <v>297</v>
      </c>
      <c r="L63" s="4" t="s">
        <v>18</v>
      </c>
      <c r="M63" s="4" t="s">
        <v>94</v>
      </c>
      <c r="N63" s="4" t="s">
        <v>298</v>
      </c>
      <c r="O63" s="4" t="s">
        <v>263</v>
      </c>
      <c r="P63" s="5">
        <v>42755</v>
      </c>
      <c r="Q63" s="5">
        <v>42882</v>
      </c>
      <c r="R63" s="4">
        <v>444</v>
      </c>
      <c r="S63" s="4">
        <v>642</v>
      </c>
      <c r="T63" s="4" t="s">
        <v>183</v>
      </c>
      <c r="U63" s="4">
        <v>1154</v>
      </c>
      <c r="V63" s="4">
        <v>91</v>
      </c>
      <c r="W63" s="4">
        <v>10.91</v>
      </c>
      <c r="X63" s="4">
        <v>1.55</v>
      </c>
      <c r="Y63" s="4">
        <v>7.04</v>
      </c>
      <c r="Z63" s="5">
        <v>42871</v>
      </c>
      <c r="AA63" s="4">
        <v>88</v>
      </c>
      <c r="AB63" s="4">
        <v>4</v>
      </c>
      <c r="AC63" s="4">
        <v>6</v>
      </c>
      <c r="AD63" s="5">
        <v>42884</v>
      </c>
      <c r="AE63" s="4">
        <v>381.6</v>
      </c>
      <c r="AF63" s="4" t="s">
        <v>432</v>
      </c>
      <c r="AG63" s="2">
        <f t="shared" si="0"/>
        <v>59.439252336448604</v>
      </c>
      <c r="AH63" s="4">
        <v>122.72</v>
      </c>
      <c r="AI63" s="4">
        <v>37</v>
      </c>
      <c r="AJ63" s="4">
        <v>4</v>
      </c>
      <c r="AK63" s="4">
        <v>128.87</v>
      </c>
      <c r="AL63" s="4">
        <v>29</v>
      </c>
      <c r="AM63" s="4">
        <v>5</v>
      </c>
    </row>
    <row r="64" spans="1:39" x14ac:dyDescent="0.25">
      <c r="A64" s="4">
        <v>2017</v>
      </c>
      <c r="B64" s="4">
        <v>28</v>
      </c>
      <c r="C64" s="4" t="s">
        <v>299</v>
      </c>
      <c r="D64" s="4" t="s">
        <v>8</v>
      </c>
      <c r="E64" s="5">
        <v>42399</v>
      </c>
      <c r="F64" s="5">
        <v>42884</v>
      </c>
      <c r="G64" s="4">
        <v>1.33</v>
      </c>
      <c r="H64" s="4" t="s">
        <v>9</v>
      </c>
      <c r="I64" s="4" t="s">
        <v>300</v>
      </c>
      <c r="J64" s="4" t="s">
        <v>11</v>
      </c>
      <c r="K64" s="4" t="s">
        <v>12</v>
      </c>
      <c r="L64" s="4" t="s">
        <v>9</v>
      </c>
      <c r="M64" s="4" t="s">
        <v>13</v>
      </c>
      <c r="N64" s="4" t="s">
        <v>301</v>
      </c>
      <c r="O64" s="4" t="s">
        <v>189</v>
      </c>
      <c r="P64" s="5">
        <v>42755</v>
      </c>
      <c r="Q64" s="5">
        <v>42882</v>
      </c>
      <c r="R64" s="4">
        <v>450</v>
      </c>
      <c r="S64" s="4">
        <v>690</v>
      </c>
      <c r="T64" s="4" t="s">
        <v>183</v>
      </c>
      <c r="U64" s="4">
        <v>1373</v>
      </c>
      <c r="V64" s="4">
        <v>91</v>
      </c>
      <c r="W64" s="4">
        <v>12.98</v>
      </c>
      <c r="X64" s="4">
        <v>1.88</v>
      </c>
      <c r="Y64" s="4">
        <v>6.9</v>
      </c>
      <c r="Z64" s="5">
        <v>42871</v>
      </c>
      <c r="AA64" s="4">
        <v>81</v>
      </c>
      <c r="AB64" s="4">
        <v>2.5</v>
      </c>
      <c r="AC64" s="4">
        <v>4</v>
      </c>
      <c r="AD64" s="5">
        <v>42884</v>
      </c>
      <c r="AE64" s="4">
        <v>399.2</v>
      </c>
      <c r="AF64" s="4" t="s">
        <v>416</v>
      </c>
      <c r="AG64" s="2">
        <f t="shared" si="0"/>
        <v>57.85507246376811</v>
      </c>
      <c r="AH64" s="4">
        <v>79.62</v>
      </c>
      <c r="AI64" s="4">
        <v>25</v>
      </c>
      <c r="AJ64" s="4">
        <v>2</v>
      </c>
      <c r="AK64" s="4">
        <v>129.9</v>
      </c>
      <c r="AL64" s="4">
        <v>18</v>
      </c>
      <c r="AM64" s="4">
        <v>5</v>
      </c>
    </row>
    <row r="65" spans="1:39" x14ac:dyDescent="0.25">
      <c r="A65" s="4">
        <v>2017</v>
      </c>
      <c r="B65" s="4">
        <v>28</v>
      </c>
      <c r="C65" s="4" t="s">
        <v>302</v>
      </c>
      <c r="D65" s="4" t="s">
        <v>8</v>
      </c>
      <c r="E65" s="5">
        <v>42413</v>
      </c>
      <c r="F65" s="5">
        <v>42884</v>
      </c>
      <c r="G65" s="4">
        <v>1.29</v>
      </c>
      <c r="H65" s="4" t="s">
        <v>18</v>
      </c>
      <c r="I65" s="4" t="s">
        <v>303</v>
      </c>
      <c r="J65" s="4" t="s">
        <v>296</v>
      </c>
      <c r="K65" s="4" t="s">
        <v>297</v>
      </c>
      <c r="L65" s="4" t="s">
        <v>18</v>
      </c>
      <c r="M65" s="4" t="s">
        <v>94</v>
      </c>
      <c r="N65" s="4" t="s">
        <v>304</v>
      </c>
      <c r="O65" s="4" t="s">
        <v>102</v>
      </c>
      <c r="P65" s="5">
        <v>42755</v>
      </c>
      <c r="Q65" s="5">
        <v>42882</v>
      </c>
      <c r="R65" s="4">
        <v>464</v>
      </c>
      <c r="S65" s="4">
        <v>698</v>
      </c>
      <c r="T65" s="4" t="s">
        <v>183</v>
      </c>
      <c r="U65" s="4">
        <v>1426</v>
      </c>
      <c r="V65" s="4">
        <v>91</v>
      </c>
      <c r="W65" s="4">
        <v>13.48</v>
      </c>
      <c r="X65" s="4">
        <v>1.83</v>
      </c>
      <c r="Y65" s="4">
        <v>7.37</v>
      </c>
      <c r="Z65" s="5">
        <v>42871</v>
      </c>
      <c r="AA65" s="4">
        <v>85</v>
      </c>
      <c r="AB65" s="4">
        <v>6</v>
      </c>
      <c r="AC65" s="4">
        <v>6</v>
      </c>
      <c r="AD65" s="5">
        <v>42884</v>
      </c>
      <c r="AE65" s="4">
        <v>406.5</v>
      </c>
      <c r="AF65" s="4" t="s">
        <v>413</v>
      </c>
      <c r="AG65" s="2">
        <f t="shared" si="0"/>
        <v>58.237822349570202</v>
      </c>
      <c r="AH65" s="4">
        <v>107.13</v>
      </c>
      <c r="AI65" s="4">
        <v>34</v>
      </c>
      <c r="AJ65" s="4">
        <v>3</v>
      </c>
      <c r="AK65" s="4">
        <v>129.03</v>
      </c>
      <c r="AL65" s="4">
        <v>26</v>
      </c>
      <c r="AM65" s="4">
        <v>5</v>
      </c>
    </row>
    <row r="66" spans="1:39" x14ac:dyDescent="0.25">
      <c r="A66" s="4">
        <v>2017</v>
      </c>
      <c r="B66" s="4">
        <v>28</v>
      </c>
      <c r="C66" s="4" t="s">
        <v>305</v>
      </c>
      <c r="D66" s="4" t="s">
        <v>8</v>
      </c>
      <c r="E66" s="5">
        <v>42436</v>
      </c>
      <c r="F66" s="5">
        <v>42884</v>
      </c>
      <c r="G66" s="4">
        <v>1.23</v>
      </c>
      <c r="H66" s="4" t="s">
        <v>9</v>
      </c>
      <c r="I66" s="4" t="s">
        <v>306</v>
      </c>
      <c r="J66" s="4" t="s">
        <v>291</v>
      </c>
      <c r="K66" s="4" t="s">
        <v>292</v>
      </c>
      <c r="L66" s="4" t="s">
        <v>9</v>
      </c>
      <c r="M66" s="4" t="s">
        <v>94</v>
      </c>
      <c r="N66" s="4" t="s">
        <v>307</v>
      </c>
      <c r="O66" s="4" t="s">
        <v>189</v>
      </c>
      <c r="P66" s="5">
        <v>42755</v>
      </c>
      <c r="Q66" s="5">
        <v>42882</v>
      </c>
      <c r="R66" s="4">
        <v>500</v>
      </c>
      <c r="S66" s="4">
        <v>812</v>
      </c>
      <c r="T66" s="4" t="s">
        <v>183</v>
      </c>
      <c r="U66" s="4">
        <v>1683</v>
      </c>
      <c r="V66" s="4">
        <v>91</v>
      </c>
      <c r="W66" s="4">
        <v>15.91</v>
      </c>
      <c r="X66" s="4">
        <v>2.44</v>
      </c>
      <c r="Y66" s="4">
        <v>6.52</v>
      </c>
      <c r="Z66" s="5">
        <v>42871</v>
      </c>
      <c r="AA66" s="4">
        <v>87</v>
      </c>
      <c r="AB66" s="4">
        <v>6</v>
      </c>
      <c r="AC66" s="4">
        <v>7</v>
      </c>
      <c r="AD66" s="5">
        <v>42884</v>
      </c>
      <c r="AE66" s="4">
        <v>430.8</v>
      </c>
      <c r="AF66" s="4" t="s">
        <v>418</v>
      </c>
      <c r="AG66" s="2">
        <f t="shared" si="0"/>
        <v>53.054187192118228</v>
      </c>
      <c r="AH66" s="4">
        <v>82.59</v>
      </c>
      <c r="AI66" s="4">
        <v>32</v>
      </c>
      <c r="AJ66" s="4">
        <v>2</v>
      </c>
      <c r="AK66" s="4">
        <v>143.5</v>
      </c>
      <c r="AL66" s="4">
        <v>22</v>
      </c>
      <c r="AM66" s="4">
        <v>5</v>
      </c>
    </row>
    <row r="67" spans="1:39" x14ac:dyDescent="0.25">
      <c r="A67" s="4">
        <v>2017</v>
      </c>
      <c r="B67" s="4">
        <v>28</v>
      </c>
      <c r="C67" s="4" t="s">
        <v>308</v>
      </c>
      <c r="D67" s="4" t="s">
        <v>8</v>
      </c>
      <c r="E67" s="5">
        <v>42416</v>
      </c>
      <c r="F67" s="5">
        <v>42884</v>
      </c>
      <c r="G67" s="4">
        <v>1.28</v>
      </c>
      <c r="H67" s="4" t="s">
        <v>18</v>
      </c>
      <c r="I67" s="4" t="s">
        <v>309</v>
      </c>
      <c r="J67" s="4" t="s">
        <v>156</v>
      </c>
      <c r="K67" s="4" t="s">
        <v>157</v>
      </c>
      <c r="L67" s="4" t="s">
        <v>18</v>
      </c>
      <c r="M67" s="4" t="s">
        <v>13</v>
      </c>
      <c r="N67" s="4" t="s">
        <v>310</v>
      </c>
      <c r="O67" s="4" t="s">
        <v>189</v>
      </c>
      <c r="P67" s="5">
        <v>42755</v>
      </c>
      <c r="Q67" s="5">
        <v>42882</v>
      </c>
      <c r="R67" s="4">
        <v>455</v>
      </c>
      <c r="S67" s="4">
        <v>712</v>
      </c>
      <c r="T67" s="4" t="s">
        <v>183</v>
      </c>
      <c r="U67" s="4">
        <v>1402</v>
      </c>
      <c r="V67" s="4">
        <v>91</v>
      </c>
      <c r="W67" s="4">
        <v>13.25</v>
      </c>
      <c r="X67" s="4">
        <v>2.0099999999999998</v>
      </c>
      <c r="Y67" s="4">
        <v>6.59</v>
      </c>
      <c r="Z67" s="5">
        <v>42871</v>
      </c>
      <c r="AA67" s="4">
        <v>89</v>
      </c>
      <c r="AB67" s="4">
        <v>2.5</v>
      </c>
      <c r="AC67" s="4">
        <v>5</v>
      </c>
      <c r="AD67" s="5">
        <v>42884</v>
      </c>
      <c r="AE67" s="4">
        <v>436.1</v>
      </c>
      <c r="AF67" s="4" t="s">
        <v>431</v>
      </c>
      <c r="AG67" s="2">
        <f t="shared" ref="AG67:AG83" si="1">(AE67/S67)*100</f>
        <v>61.250000000000007</v>
      </c>
      <c r="AH67" s="4">
        <v>107.07</v>
      </c>
      <c r="AI67" s="4">
        <v>27</v>
      </c>
      <c r="AJ67" s="4">
        <v>3</v>
      </c>
      <c r="AK67" s="4">
        <v>122.28</v>
      </c>
      <c r="AL67" s="4">
        <v>20</v>
      </c>
      <c r="AM67" s="4">
        <v>5</v>
      </c>
    </row>
    <row r="68" spans="1:39" x14ac:dyDescent="0.25">
      <c r="A68" s="4">
        <v>2017</v>
      </c>
      <c r="B68" s="4">
        <v>28</v>
      </c>
      <c r="C68" s="4" t="s">
        <v>311</v>
      </c>
      <c r="D68" s="4" t="s">
        <v>8</v>
      </c>
      <c r="E68" s="5">
        <v>42427</v>
      </c>
      <c r="F68" s="5">
        <v>42884</v>
      </c>
      <c r="G68" s="4">
        <v>1.26</v>
      </c>
      <c r="H68" s="4" t="s">
        <v>9</v>
      </c>
      <c r="I68" s="4" t="s">
        <v>312</v>
      </c>
      <c r="J68" s="4" t="s">
        <v>291</v>
      </c>
      <c r="K68" s="4" t="s">
        <v>292</v>
      </c>
      <c r="L68" s="4" t="s">
        <v>9</v>
      </c>
      <c r="M68" s="4" t="s">
        <v>94</v>
      </c>
      <c r="N68" s="4" t="s">
        <v>313</v>
      </c>
      <c r="O68" s="4" t="s">
        <v>314</v>
      </c>
      <c r="P68" s="5">
        <v>42755</v>
      </c>
      <c r="Q68" s="5">
        <v>42882</v>
      </c>
      <c r="R68" s="4">
        <v>467</v>
      </c>
      <c r="S68" s="4">
        <v>710</v>
      </c>
      <c r="T68" s="4" t="s">
        <v>183</v>
      </c>
      <c r="U68" s="4">
        <v>1391</v>
      </c>
      <c r="V68" s="4">
        <v>91</v>
      </c>
      <c r="W68" s="4">
        <v>13.15</v>
      </c>
      <c r="X68" s="4">
        <v>1.9</v>
      </c>
      <c r="Y68" s="4">
        <v>6.92</v>
      </c>
      <c r="Z68" s="5">
        <v>42871</v>
      </c>
      <c r="AA68" s="4">
        <v>97</v>
      </c>
      <c r="AB68" s="4">
        <v>4</v>
      </c>
      <c r="AC68" s="4">
        <v>4</v>
      </c>
      <c r="AD68" s="5">
        <v>42884</v>
      </c>
      <c r="AE68" s="4">
        <v>409.2</v>
      </c>
      <c r="AF68" s="4" t="s">
        <v>430</v>
      </c>
      <c r="AG68" s="2">
        <f t="shared" si="1"/>
        <v>57.633802816901401</v>
      </c>
      <c r="AH68" s="4">
        <v>92.56</v>
      </c>
      <c r="AI68" s="4">
        <v>36</v>
      </c>
      <c r="AJ68" s="4">
        <v>3</v>
      </c>
      <c r="AK68" s="4">
        <v>87.86</v>
      </c>
      <c r="AL68" s="4">
        <v>26</v>
      </c>
      <c r="AM68" s="4">
        <v>4</v>
      </c>
    </row>
    <row r="69" spans="1:39" x14ac:dyDescent="0.25">
      <c r="A69" s="4">
        <v>2017</v>
      </c>
      <c r="B69" s="4">
        <v>28</v>
      </c>
      <c r="C69" s="4" t="s">
        <v>315</v>
      </c>
      <c r="D69" s="4" t="s">
        <v>8</v>
      </c>
      <c r="E69" s="5">
        <v>42437</v>
      </c>
      <c r="F69" s="5">
        <v>42884</v>
      </c>
      <c r="G69" s="4">
        <v>1.22</v>
      </c>
      <c r="H69" s="4" t="s">
        <v>9</v>
      </c>
      <c r="I69" s="4" t="s">
        <v>316</v>
      </c>
      <c r="J69" s="4" t="s">
        <v>291</v>
      </c>
      <c r="K69" s="4" t="s">
        <v>292</v>
      </c>
      <c r="L69" s="4" t="s">
        <v>9</v>
      </c>
      <c r="M69" s="4" t="s">
        <v>94</v>
      </c>
      <c r="N69" s="4" t="s">
        <v>317</v>
      </c>
      <c r="O69" s="4" t="s">
        <v>318</v>
      </c>
      <c r="P69" s="5">
        <v>42755</v>
      </c>
      <c r="Q69" s="5">
        <v>42882</v>
      </c>
      <c r="R69" s="4">
        <v>434</v>
      </c>
      <c r="S69" s="4">
        <v>662</v>
      </c>
      <c r="T69" s="4" t="s">
        <v>183</v>
      </c>
      <c r="U69" s="4">
        <v>1262</v>
      </c>
      <c r="V69" s="4">
        <v>91</v>
      </c>
      <c r="W69" s="4">
        <v>11.93</v>
      </c>
      <c r="X69" s="4">
        <v>1.78</v>
      </c>
      <c r="Y69" s="4">
        <v>6.7</v>
      </c>
      <c r="Z69" s="5">
        <v>42871</v>
      </c>
      <c r="AA69" s="4">
        <v>82</v>
      </c>
      <c r="AB69" s="4">
        <v>3.5</v>
      </c>
      <c r="AC69" s="4">
        <v>5</v>
      </c>
      <c r="AD69" s="5">
        <v>42884</v>
      </c>
      <c r="AE69" s="4">
        <v>366.9</v>
      </c>
      <c r="AF69" s="4" t="s">
        <v>426</v>
      </c>
      <c r="AG69" s="2">
        <f t="shared" si="1"/>
        <v>55.422960725075519</v>
      </c>
      <c r="AH69" s="4">
        <v>69.12</v>
      </c>
      <c r="AI69" s="4">
        <v>34</v>
      </c>
      <c r="AJ69" s="4">
        <v>2</v>
      </c>
      <c r="AK69" s="4">
        <v>101.03</v>
      </c>
      <c r="AL69" s="4">
        <v>24</v>
      </c>
      <c r="AM69" s="4">
        <v>5</v>
      </c>
    </row>
    <row r="70" spans="1:39" x14ac:dyDescent="0.25">
      <c r="A70" s="4">
        <v>2017</v>
      </c>
      <c r="B70" s="4">
        <v>28</v>
      </c>
      <c r="C70" s="4" t="s">
        <v>319</v>
      </c>
      <c r="D70" s="4" t="s">
        <v>8</v>
      </c>
      <c r="E70" s="5">
        <v>42439</v>
      </c>
      <c r="F70" s="5">
        <v>42884</v>
      </c>
      <c r="G70" s="4">
        <v>1.22</v>
      </c>
      <c r="H70" s="4" t="s">
        <v>49</v>
      </c>
      <c r="I70" s="4" t="s">
        <v>320</v>
      </c>
      <c r="J70" s="4" t="s">
        <v>321</v>
      </c>
      <c r="K70" s="4" t="s">
        <v>322</v>
      </c>
      <c r="L70" s="4" t="s">
        <v>49</v>
      </c>
      <c r="M70" s="4" t="s">
        <v>22</v>
      </c>
      <c r="N70" s="4" t="s">
        <v>323</v>
      </c>
      <c r="O70" s="4" t="s">
        <v>58</v>
      </c>
      <c r="P70" s="5">
        <v>42755</v>
      </c>
      <c r="Q70" s="5">
        <v>42882</v>
      </c>
      <c r="R70" s="4">
        <v>510</v>
      </c>
      <c r="S70" s="4">
        <v>802</v>
      </c>
      <c r="T70" s="4" t="s">
        <v>183</v>
      </c>
      <c r="U70" s="4">
        <v>1443</v>
      </c>
      <c r="V70" s="4">
        <v>91</v>
      </c>
      <c r="W70" s="4">
        <v>13.64</v>
      </c>
      <c r="X70" s="4">
        <v>2.2799999999999998</v>
      </c>
      <c r="Y70" s="4">
        <v>5.98</v>
      </c>
      <c r="Z70" s="5">
        <v>42871</v>
      </c>
      <c r="AA70" s="4">
        <v>90</v>
      </c>
      <c r="AB70" s="4">
        <v>6.5</v>
      </c>
      <c r="AC70" s="4">
        <v>8</v>
      </c>
      <c r="AD70" s="5">
        <v>42884</v>
      </c>
      <c r="AE70" s="4">
        <v>450.8</v>
      </c>
      <c r="AF70" s="4" t="s">
        <v>411</v>
      </c>
      <c r="AG70" s="2">
        <f t="shared" si="1"/>
        <v>56.209476309226936</v>
      </c>
      <c r="AH70" s="4">
        <v>73.7</v>
      </c>
      <c r="AI70" s="4">
        <v>36</v>
      </c>
      <c r="AJ70" s="4">
        <v>2</v>
      </c>
      <c r="AK70" s="4">
        <v>60.54</v>
      </c>
      <c r="AL70" s="4">
        <v>32</v>
      </c>
      <c r="AM70" s="4">
        <v>3</v>
      </c>
    </row>
    <row r="71" spans="1:39" x14ac:dyDescent="0.25">
      <c r="A71" s="4">
        <v>2017</v>
      </c>
      <c r="B71" s="4">
        <v>28</v>
      </c>
      <c r="C71" s="4" t="s">
        <v>324</v>
      </c>
      <c r="D71" s="4" t="s">
        <v>8</v>
      </c>
      <c r="E71" s="5">
        <v>42443</v>
      </c>
      <c r="F71" s="5">
        <v>42877</v>
      </c>
      <c r="G71" s="4">
        <v>1.19</v>
      </c>
      <c r="H71" s="4" t="s">
        <v>49</v>
      </c>
      <c r="I71" s="4" t="s">
        <v>325</v>
      </c>
      <c r="J71" s="4" t="s">
        <v>326</v>
      </c>
      <c r="K71" s="4" t="s">
        <v>327</v>
      </c>
      <c r="L71" s="4" t="s">
        <v>49</v>
      </c>
      <c r="M71" s="4" t="s">
        <v>22</v>
      </c>
      <c r="N71" s="4" t="s">
        <v>328</v>
      </c>
      <c r="O71" s="4" t="s">
        <v>58</v>
      </c>
      <c r="P71" s="5">
        <v>42755</v>
      </c>
      <c r="Q71" s="5">
        <v>42871</v>
      </c>
      <c r="R71" s="4">
        <v>446</v>
      </c>
      <c r="S71" s="4">
        <v>696</v>
      </c>
      <c r="T71" s="4" t="s">
        <v>183</v>
      </c>
      <c r="U71" s="4">
        <v>1383</v>
      </c>
      <c r="V71" s="4">
        <v>91</v>
      </c>
      <c r="W71" s="4">
        <v>13.07</v>
      </c>
      <c r="X71" s="4">
        <v>2.14</v>
      </c>
      <c r="Y71" s="4">
        <v>6.11</v>
      </c>
      <c r="Z71" s="5">
        <v>42871</v>
      </c>
      <c r="AA71" s="4">
        <v>84</v>
      </c>
      <c r="AB71" s="4">
        <v>3.5</v>
      </c>
      <c r="AC71" s="4">
        <v>7</v>
      </c>
      <c r="AD71" s="5">
        <v>42877</v>
      </c>
      <c r="AE71" s="4">
        <v>382.4</v>
      </c>
      <c r="AF71" s="4" t="s">
        <v>430</v>
      </c>
      <c r="AG71" s="2">
        <f t="shared" si="1"/>
        <v>54.94252873563218</v>
      </c>
      <c r="AH71" s="4">
        <v>43.17</v>
      </c>
      <c r="AI71" s="4">
        <v>35</v>
      </c>
      <c r="AJ71" s="4">
        <v>1</v>
      </c>
      <c r="AK71" s="4">
        <v>71.849999999999994</v>
      </c>
      <c r="AL71" s="4">
        <v>28</v>
      </c>
      <c r="AM71" s="4">
        <v>3</v>
      </c>
    </row>
    <row r="72" spans="1:39" x14ac:dyDescent="0.25">
      <c r="A72" s="4">
        <v>2017</v>
      </c>
      <c r="B72" s="4">
        <v>28</v>
      </c>
      <c r="C72" s="4" t="s">
        <v>329</v>
      </c>
      <c r="D72" s="4" t="s">
        <v>8</v>
      </c>
      <c r="E72" s="5">
        <v>42449</v>
      </c>
      <c r="F72" s="5">
        <v>42877</v>
      </c>
      <c r="G72" s="4">
        <v>1.17</v>
      </c>
      <c r="H72" s="4" t="s">
        <v>265</v>
      </c>
      <c r="I72" s="4" t="s">
        <v>330</v>
      </c>
      <c r="J72" s="4" t="s">
        <v>331</v>
      </c>
      <c r="K72" s="4" t="s">
        <v>332</v>
      </c>
      <c r="L72" s="4" t="s">
        <v>265</v>
      </c>
      <c r="M72" s="4" t="s">
        <v>22</v>
      </c>
      <c r="N72" s="4" t="s">
        <v>333</v>
      </c>
      <c r="O72" s="4" t="s">
        <v>200</v>
      </c>
      <c r="P72" s="5">
        <v>42755</v>
      </c>
      <c r="Q72" s="5">
        <v>42871</v>
      </c>
      <c r="R72" s="4">
        <v>436</v>
      </c>
      <c r="S72" s="4">
        <v>642</v>
      </c>
      <c r="T72" s="4" t="s">
        <v>183</v>
      </c>
      <c r="U72" s="4">
        <v>1438</v>
      </c>
      <c r="V72" s="4">
        <v>91</v>
      </c>
      <c r="W72" s="4">
        <v>13.59</v>
      </c>
      <c r="X72" s="4">
        <v>1.76</v>
      </c>
      <c r="Y72" s="4">
        <v>7.72</v>
      </c>
      <c r="Z72" s="5">
        <v>42871</v>
      </c>
      <c r="AA72" s="4">
        <v>81</v>
      </c>
      <c r="AB72" s="4">
        <v>4.5</v>
      </c>
      <c r="AC72" s="4">
        <v>7</v>
      </c>
      <c r="AD72" s="5">
        <v>42877</v>
      </c>
      <c r="AE72" s="4">
        <v>355.4</v>
      </c>
      <c r="AF72" s="4" t="s">
        <v>426</v>
      </c>
      <c r="AG72" s="2">
        <f t="shared" si="1"/>
        <v>55.35825545171339</v>
      </c>
      <c r="AH72" s="4">
        <v>72.06</v>
      </c>
      <c r="AI72" s="4">
        <v>35</v>
      </c>
      <c r="AJ72" s="4">
        <v>2</v>
      </c>
      <c r="AK72" s="4">
        <v>64.06</v>
      </c>
      <c r="AL72" s="4">
        <v>31</v>
      </c>
      <c r="AM72" s="4">
        <v>3</v>
      </c>
    </row>
    <row r="73" spans="1:39" x14ac:dyDescent="0.25">
      <c r="A73" s="4">
        <v>2017</v>
      </c>
      <c r="B73" s="4">
        <v>28</v>
      </c>
      <c r="C73" s="4" t="s">
        <v>334</v>
      </c>
      <c r="D73" s="4" t="s">
        <v>8</v>
      </c>
      <c r="E73" s="5">
        <v>42437</v>
      </c>
      <c r="F73" s="5">
        <v>42877</v>
      </c>
      <c r="G73" s="4">
        <v>1.2</v>
      </c>
      <c r="H73" s="4" t="s">
        <v>265</v>
      </c>
      <c r="I73" s="4" t="s">
        <v>335</v>
      </c>
      <c r="J73" s="4" t="s">
        <v>331</v>
      </c>
      <c r="K73" s="4" t="s">
        <v>332</v>
      </c>
      <c r="L73" s="4" t="s">
        <v>265</v>
      </c>
      <c r="M73" s="4" t="s">
        <v>22</v>
      </c>
      <c r="N73" s="4" t="s">
        <v>336</v>
      </c>
      <c r="O73" s="4" t="s">
        <v>58</v>
      </c>
      <c r="P73" s="5">
        <v>42755</v>
      </c>
      <c r="Q73" s="5">
        <v>42871</v>
      </c>
      <c r="R73" s="4">
        <v>470</v>
      </c>
      <c r="S73" s="4">
        <v>730</v>
      </c>
      <c r="T73" s="4" t="s">
        <v>183</v>
      </c>
      <c r="U73" s="4">
        <v>1490</v>
      </c>
      <c r="V73" s="4">
        <v>91</v>
      </c>
      <c r="W73" s="4">
        <v>14.08</v>
      </c>
      <c r="X73" s="4">
        <v>2.2200000000000002</v>
      </c>
      <c r="Y73" s="4">
        <v>6.34</v>
      </c>
      <c r="Z73" s="5">
        <v>42871</v>
      </c>
      <c r="AA73" s="4">
        <v>91</v>
      </c>
      <c r="AB73" s="4">
        <v>2.5</v>
      </c>
      <c r="AC73" s="4">
        <v>6</v>
      </c>
      <c r="AD73" s="5">
        <v>42877</v>
      </c>
      <c r="AE73" s="4">
        <v>453</v>
      </c>
      <c r="AF73" s="4" t="s">
        <v>431</v>
      </c>
      <c r="AG73" s="2">
        <f t="shared" si="1"/>
        <v>62.054794520547944</v>
      </c>
      <c r="AH73" s="4">
        <v>78.02</v>
      </c>
      <c r="AI73" s="4">
        <v>34</v>
      </c>
      <c r="AJ73" s="4">
        <v>2</v>
      </c>
      <c r="AK73" s="4">
        <v>75.319999999999993</v>
      </c>
      <c r="AL73" s="4">
        <v>31</v>
      </c>
      <c r="AM73" s="4">
        <v>3</v>
      </c>
    </row>
    <row r="74" spans="1:39" x14ac:dyDescent="0.25">
      <c r="A74" s="4">
        <v>2017</v>
      </c>
      <c r="B74" s="4">
        <v>28</v>
      </c>
      <c r="C74" s="4" t="s">
        <v>337</v>
      </c>
      <c r="D74" s="4" t="s">
        <v>8</v>
      </c>
      <c r="E74" s="5">
        <v>42448</v>
      </c>
      <c r="F74" s="5">
        <v>42884</v>
      </c>
      <c r="G74" s="4">
        <v>1.19</v>
      </c>
      <c r="H74" s="4" t="s">
        <v>18</v>
      </c>
      <c r="I74" s="4" t="s">
        <v>338</v>
      </c>
      <c r="J74" s="4" t="s">
        <v>339</v>
      </c>
      <c r="K74" s="4" t="s">
        <v>340</v>
      </c>
      <c r="L74" s="4" t="s">
        <v>18</v>
      </c>
      <c r="M74" s="4" t="s">
        <v>13</v>
      </c>
      <c r="N74" s="4" t="s">
        <v>341</v>
      </c>
      <c r="O74" s="4" t="s">
        <v>342</v>
      </c>
      <c r="P74" s="5">
        <v>42755</v>
      </c>
      <c r="Q74" s="5">
        <v>42882</v>
      </c>
      <c r="R74" s="4">
        <v>394</v>
      </c>
      <c r="S74" s="4">
        <v>630</v>
      </c>
      <c r="T74" s="4" t="s">
        <v>183</v>
      </c>
      <c r="U74" s="4">
        <v>1182</v>
      </c>
      <c r="V74" s="4">
        <v>91</v>
      </c>
      <c r="W74" s="4">
        <v>11.17</v>
      </c>
      <c r="X74" s="4">
        <v>1.84</v>
      </c>
      <c r="Y74" s="4">
        <v>6.07</v>
      </c>
      <c r="Z74" s="5">
        <v>42871</v>
      </c>
      <c r="AA74" s="4">
        <v>85</v>
      </c>
      <c r="AB74" s="4">
        <v>4</v>
      </c>
      <c r="AC74" s="4">
        <v>5</v>
      </c>
      <c r="AD74" s="5">
        <v>42884</v>
      </c>
      <c r="AE74" s="4">
        <v>335.8</v>
      </c>
      <c r="AF74" s="4" t="s">
        <v>432</v>
      </c>
      <c r="AG74" s="2">
        <f t="shared" si="1"/>
        <v>53.301587301587304</v>
      </c>
      <c r="AH74" s="4">
        <v>78.63</v>
      </c>
      <c r="AI74" s="4">
        <v>26</v>
      </c>
      <c r="AJ74" s="4">
        <v>2</v>
      </c>
      <c r="AK74" s="4">
        <v>128.44</v>
      </c>
      <c r="AL74" s="4">
        <v>20</v>
      </c>
      <c r="AM74" s="4">
        <v>5</v>
      </c>
    </row>
    <row r="75" spans="1:39" x14ac:dyDescent="0.25">
      <c r="A75" s="4">
        <v>2017</v>
      </c>
      <c r="B75" s="4">
        <v>28</v>
      </c>
      <c r="C75" s="4" t="s">
        <v>343</v>
      </c>
      <c r="D75" s="4" t="s">
        <v>8</v>
      </c>
      <c r="E75" s="5">
        <v>42436</v>
      </c>
      <c r="F75" s="5">
        <v>42884</v>
      </c>
      <c r="G75" s="4">
        <v>1.23</v>
      </c>
      <c r="H75" s="4" t="s">
        <v>18</v>
      </c>
      <c r="I75" s="4" t="s">
        <v>344</v>
      </c>
      <c r="J75" s="4" t="s">
        <v>345</v>
      </c>
      <c r="K75" s="4" t="s">
        <v>346</v>
      </c>
      <c r="L75" s="4" t="s">
        <v>18</v>
      </c>
      <c r="M75" s="4" t="s">
        <v>94</v>
      </c>
      <c r="N75" s="4" t="s">
        <v>347</v>
      </c>
      <c r="O75" s="4" t="s">
        <v>348</v>
      </c>
      <c r="P75" s="5">
        <v>42755</v>
      </c>
      <c r="Q75" s="5">
        <v>42882</v>
      </c>
      <c r="R75" s="4">
        <v>474</v>
      </c>
      <c r="S75" s="4">
        <v>716</v>
      </c>
      <c r="T75" s="4" t="s">
        <v>183</v>
      </c>
      <c r="U75" s="4">
        <v>1338</v>
      </c>
      <c r="V75" s="4">
        <v>91</v>
      </c>
      <c r="W75" s="4">
        <v>12.64</v>
      </c>
      <c r="X75" s="4">
        <v>1.89</v>
      </c>
      <c r="Y75" s="4">
        <v>6.69</v>
      </c>
      <c r="Z75" s="5">
        <v>42871</v>
      </c>
      <c r="AA75" s="4">
        <v>84</v>
      </c>
      <c r="AB75" s="4">
        <v>3.5</v>
      </c>
      <c r="AC75" s="4">
        <v>5</v>
      </c>
      <c r="AD75" s="5">
        <v>42884</v>
      </c>
      <c r="AE75" s="4">
        <v>416.7</v>
      </c>
      <c r="AF75" s="4" t="s">
        <v>416</v>
      </c>
      <c r="AG75" s="2">
        <f t="shared" si="1"/>
        <v>58.19832402234637</v>
      </c>
      <c r="AH75" s="4">
        <v>105.54</v>
      </c>
      <c r="AI75" s="4">
        <v>34</v>
      </c>
      <c r="AJ75" s="4">
        <v>3</v>
      </c>
      <c r="AK75" s="4">
        <v>39.01</v>
      </c>
      <c r="AL75" s="4">
        <v>28</v>
      </c>
      <c r="AM75" s="4">
        <v>1</v>
      </c>
    </row>
    <row r="76" spans="1:39" x14ac:dyDescent="0.25">
      <c r="A76" s="4">
        <v>2017</v>
      </c>
      <c r="B76" s="4">
        <v>28</v>
      </c>
      <c r="C76" s="4" t="s">
        <v>349</v>
      </c>
      <c r="D76" s="4" t="s">
        <v>8</v>
      </c>
      <c r="E76" s="5">
        <v>42394</v>
      </c>
      <c r="F76" s="5">
        <v>42877</v>
      </c>
      <c r="G76" s="4">
        <v>1.33</v>
      </c>
      <c r="H76" s="4" t="s">
        <v>265</v>
      </c>
      <c r="I76" s="4" t="s">
        <v>350</v>
      </c>
      <c r="J76" s="4" t="s">
        <v>351</v>
      </c>
      <c r="K76" s="4" t="s">
        <v>352</v>
      </c>
      <c r="L76" s="4" t="s">
        <v>265</v>
      </c>
      <c r="M76" s="4" t="s">
        <v>13</v>
      </c>
      <c r="N76" s="4" t="s">
        <v>353</v>
      </c>
      <c r="O76" s="4" t="s">
        <v>135</v>
      </c>
      <c r="P76" s="5">
        <v>42755</v>
      </c>
      <c r="Q76" s="5">
        <v>42871</v>
      </c>
      <c r="R76" s="4">
        <v>472</v>
      </c>
      <c r="S76" s="4">
        <v>706</v>
      </c>
      <c r="T76" s="4" t="s">
        <v>183</v>
      </c>
      <c r="U76" s="4">
        <v>1468</v>
      </c>
      <c r="V76" s="4">
        <v>91</v>
      </c>
      <c r="W76" s="4">
        <v>13.87</v>
      </c>
      <c r="X76" s="4">
        <v>2</v>
      </c>
      <c r="Y76" s="4">
        <v>6.94</v>
      </c>
      <c r="Z76" s="5">
        <v>42871</v>
      </c>
      <c r="AA76" s="4">
        <v>92</v>
      </c>
      <c r="AB76" s="4">
        <v>4.5</v>
      </c>
      <c r="AC76" s="4">
        <v>7</v>
      </c>
      <c r="AD76" s="5">
        <v>42877</v>
      </c>
      <c r="AE76" s="4">
        <v>432.4</v>
      </c>
      <c r="AF76" s="4" t="s">
        <v>432</v>
      </c>
      <c r="AG76" s="2">
        <f t="shared" si="1"/>
        <v>61.246458923512748</v>
      </c>
      <c r="AH76" s="4">
        <v>100.2</v>
      </c>
      <c r="AI76" s="4">
        <v>30</v>
      </c>
      <c r="AJ76" s="4">
        <v>3</v>
      </c>
      <c r="AK76" s="4">
        <v>38.42</v>
      </c>
      <c r="AL76" s="4">
        <v>23</v>
      </c>
      <c r="AM76" s="4">
        <v>1</v>
      </c>
    </row>
    <row r="77" spans="1:39" x14ac:dyDescent="0.25">
      <c r="A77" s="4">
        <v>2017</v>
      </c>
      <c r="B77" s="4">
        <v>28</v>
      </c>
      <c r="C77" s="4" t="s">
        <v>354</v>
      </c>
      <c r="D77" s="4" t="s">
        <v>8</v>
      </c>
      <c r="E77" s="5">
        <v>42370</v>
      </c>
      <c r="F77" s="5">
        <v>42877</v>
      </c>
      <c r="G77" s="4">
        <v>1.39</v>
      </c>
      <c r="H77" s="4" t="s">
        <v>9</v>
      </c>
      <c r="I77" s="4" t="s">
        <v>355</v>
      </c>
      <c r="J77" s="4" t="s">
        <v>150</v>
      </c>
      <c r="K77" s="4" t="s">
        <v>151</v>
      </c>
      <c r="L77" s="4" t="s">
        <v>9</v>
      </c>
      <c r="M77" s="4" t="s">
        <v>152</v>
      </c>
      <c r="N77" s="4" t="s">
        <v>356</v>
      </c>
      <c r="O77" s="4" t="s">
        <v>24</v>
      </c>
      <c r="P77" s="5">
        <v>42755</v>
      </c>
      <c r="Q77" s="5">
        <v>42871</v>
      </c>
      <c r="R77" s="4">
        <v>464</v>
      </c>
      <c r="S77" s="4">
        <v>672</v>
      </c>
      <c r="T77" s="4" t="s">
        <v>183</v>
      </c>
      <c r="U77" s="4">
        <v>1460</v>
      </c>
      <c r="V77" s="4">
        <v>91</v>
      </c>
      <c r="W77" s="4">
        <v>13.8</v>
      </c>
      <c r="X77" s="4">
        <v>1.78</v>
      </c>
      <c r="Y77" s="4">
        <v>7.75</v>
      </c>
      <c r="Z77" s="5">
        <v>42871</v>
      </c>
      <c r="AA77" s="4">
        <v>86</v>
      </c>
      <c r="AB77" s="4">
        <v>7</v>
      </c>
      <c r="AC77" s="4">
        <v>8</v>
      </c>
      <c r="AD77" s="5">
        <v>42877</v>
      </c>
      <c r="AE77" s="4">
        <v>374.8</v>
      </c>
      <c r="AF77" s="4" t="s">
        <v>416</v>
      </c>
      <c r="AG77" s="2">
        <f t="shared" si="1"/>
        <v>55.773809523809526</v>
      </c>
      <c r="AH77" s="4">
        <v>66.19</v>
      </c>
      <c r="AI77" s="4">
        <v>34</v>
      </c>
      <c r="AJ77" s="4">
        <v>2</v>
      </c>
      <c r="AK77" s="4">
        <v>108.47</v>
      </c>
      <c r="AL77" s="4">
        <v>26</v>
      </c>
      <c r="AM77" s="4">
        <v>5</v>
      </c>
    </row>
    <row r="78" spans="1:39" x14ac:dyDescent="0.25">
      <c r="A78" s="4">
        <v>2017</v>
      </c>
      <c r="B78" s="4">
        <v>28</v>
      </c>
      <c r="C78" s="4" t="s">
        <v>357</v>
      </c>
      <c r="D78" s="4" t="s">
        <v>8</v>
      </c>
      <c r="E78" s="5">
        <v>42379</v>
      </c>
      <c r="F78" s="5">
        <v>42877</v>
      </c>
      <c r="G78" s="4">
        <v>1.37</v>
      </c>
      <c r="H78" s="4" t="s">
        <v>9</v>
      </c>
      <c r="I78" s="4" t="s">
        <v>358</v>
      </c>
      <c r="J78" s="4" t="s">
        <v>150</v>
      </c>
      <c r="K78" s="4" t="s">
        <v>151</v>
      </c>
      <c r="L78" s="4" t="s">
        <v>9</v>
      </c>
      <c r="M78" s="4" t="s">
        <v>152</v>
      </c>
      <c r="N78" s="4" t="s">
        <v>359</v>
      </c>
      <c r="O78" s="4" t="s">
        <v>24</v>
      </c>
      <c r="P78" s="5">
        <v>42755</v>
      </c>
      <c r="Q78" s="5">
        <v>42871</v>
      </c>
      <c r="R78" s="4">
        <v>500</v>
      </c>
      <c r="S78" s="4">
        <v>746</v>
      </c>
      <c r="T78" s="4" t="s">
        <v>183</v>
      </c>
      <c r="U78" s="4">
        <v>1689</v>
      </c>
      <c r="V78" s="4">
        <v>91</v>
      </c>
      <c r="W78" s="4">
        <v>15.96</v>
      </c>
      <c r="X78" s="4">
        <v>2.1</v>
      </c>
      <c r="Y78" s="4">
        <v>7.6</v>
      </c>
      <c r="Z78" s="5">
        <v>42871</v>
      </c>
      <c r="AA78" s="4">
        <v>85</v>
      </c>
      <c r="AB78" s="4">
        <v>6</v>
      </c>
      <c r="AC78" s="4">
        <v>7</v>
      </c>
      <c r="AD78" s="5">
        <v>42877</v>
      </c>
      <c r="AE78" s="4">
        <v>401.8</v>
      </c>
      <c r="AF78" s="4" t="s">
        <v>433</v>
      </c>
      <c r="AG78" s="2">
        <f t="shared" si="1"/>
        <v>53.860589812332435</v>
      </c>
      <c r="AH78" s="4">
        <v>58.26</v>
      </c>
      <c r="AI78" s="4">
        <v>36</v>
      </c>
      <c r="AJ78" s="4">
        <v>2</v>
      </c>
      <c r="AK78" s="4">
        <v>61.79</v>
      </c>
      <c r="AL78" s="4">
        <v>26</v>
      </c>
      <c r="AM78" s="4">
        <v>3</v>
      </c>
    </row>
    <row r="79" spans="1:39" x14ac:dyDescent="0.25">
      <c r="A79" s="4">
        <v>2017</v>
      </c>
      <c r="B79" s="4">
        <v>28</v>
      </c>
      <c r="C79" s="4" t="s">
        <v>360</v>
      </c>
      <c r="D79" s="4" t="s">
        <v>8</v>
      </c>
      <c r="E79" s="5">
        <v>42398</v>
      </c>
      <c r="F79" s="5">
        <v>42884</v>
      </c>
      <c r="G79" s="4">
        <v>1.33</v>
      </c>
      <c r="H79" s="4" t="s">
        <v>18</v>
      </c>
      <c r="I79" s="4" t="s">
        <v>361</v>
      </c>
      <c r="J79" s="4" t="s">
        <v>156</v>
      </c>
      <c r="K79" s="4" t="s">
        <v>157</v>
      </c>
      <c r="L79" s="4" t="s">
        <v>18</v>
      </c>
      <c r="M79" s="4" t="s">
        <v>13</v>
      </c>
      <c r="N79" s="4" t="s">
        <v>362</v>
      </c>
      <c r="O79" s="4" t="s">
        <v>24</v>
      </c>
      <c r="P79" s="5">
        <v>42755</v>
      </c>
      <c r="Q79" s="5">
        <v>42882</v>
      </c>
      <c r="R79" s="4">
        <v>428</v>
      </c>
      <c r="S79" s="4">
        <v>694</v>
      </c>
      <c r="T79" s="4" t="s">
        <v>183</v>
      </c>
      <c r="U79" s="4">
        <v>1353</v>
      </c>
      <c r="V79" s="4">
        <v>91</v>
      </c>
      <c r="W79" s="4">
        <v>12.79</v>
      </c>
      <c r="X79" s="4">
        <v>2.08</v>
      </c>
      <c r="Y79" s="4">
        <v>6.15</v>
      </c>
      <c r="Z79" s="5">
        <v>42871</v>
      </c>
      <c r="AA79" s="4">
        <v>88</v>
      </c>
      <c r="AB79" s="4">
        <v>4.5</v>
      </c>
      <c r="AC79" s="4">
        <v>7</v>
      </c>
      <c r="AD79" s="5">
        <v>42884</v>
      </c>
      <c r="AE79" s="4">
        <v>379.6</v>
      </c>
      <c r="AF79" s="4" t="s">
        <v>416</v>
      </c>
      <c r="AG79" s="2">
        <f t="shared" si="1"/>
        <v>54.69740634005764</v>
      </c>
      <c r="AH79" s="4">
        <v>105.3</v>
      </c>
      <c r="AI79" s="4">
        <v>30</v>
      </c>
      <c r="AJ79" s="4">
        <v>3</v>
      </c>
      <c r="AK79" s="4">
        <v>135.1</v>
      </c>
      <c r="AL79" s="4">
        <v>22</v>
      </c>
      <c r="AM79" s="4">
        <v>5</v>
      </c>
    </row>
    <row r="80" spans="1:39" x14ac:dyDescent="0.25">
      <c r="A80" s="4">
        <v>2017</v>
      </c>
      <c r="B80" s="4">
        <v>28</v>
      </c>
      <c r="C80" s="4" t="s">
        <v>363</v>
      </c>
      <c r="D80" s="4" t="s">
        <v>8</v>
      </c>
      <c r="E80" s="5">
        <v>42379</v>
      </c>
      <c r="F80" s="5">
        <v>42884</v>
      </c>
      <c r="G80" s="4">
        <v>1.38</v>
      </c>
      <c r="H80" s="4" t="s">
        <v>18</v>
      </c>
      <c r="I80" s="4" t="s">
        <v>364</v>
      </c>
      <c r="J80" s="4" t="s">
        <v>156</v>
      </c>
      <c r="K80" s="4" t="s">
        <v>157</v>
      </c>
      <c r="L80" s="4" t="s">
        <v>18</v>
      </c>
      <c r="M80" s="4" t="s">
        <v>13</v>
      </c>
      <c r="N80" s="4" t="s">
        <v>365</v>
      </c>
      <c r="O80" s="4" t="s">
        <v>366</v>
      </c>
      <c r="P80" s="5">
        <v>42755</v>
      </c>
      <c r="Q80" s="5">
        <v>42882</v>
      </c>
      <c r="R80" s="4">
        <v>435</v>
      </c>
      <c r="S80" s="4">
        <v>666</v>
      </c>
      <c r="T80" s="4" t="s">
        <v>183</v>
      </c>
      <c r="U80" s="4">
        <v>1382</v>
      </c>
      <c r="V80" s="4">
        <v>91</v>
      </c>
      <c r="W80" s="4">
        <v>13.06</v>
      </c>
      <c r="X80" s="4">
        <v>1.8</v>
      </c>
      <c r="Y80" s="4">
        <v>7.26</v>
      </c>
      <c r="Z80" s="5">
        <v>42871</v>
      </c>
      <c r="AA80" s="4">
        <v>88</v>
      </c>
      <c r="AB80" s="4">
        <v>4</v>
      </c>
      <c r="AC80" s="4">
        <v>5</v>
      </c>
      <c r="AD80" s="5">
        <v>42884</v>
      </c>
      <c r="AE80" s="4">
        <v>378.3</v>
      </c>
      <c r="AF80" s="4" t="s">
        <v>428</v>
      </c>
      <c r="AG80" s="2">
        <f t="shared" si="1"/>
        <v>56.801801801801801</v>
      </c>
      <c r="AH80" s="4">
        <v>106.04</v>
      </c>
      <c r="AI80" s="4">
        <v>29</v>
      </c>
      <c r="AJ80" s="4">
        <v>3</v>
      </c>
      <c r="AK80" s="4">
        <v>89.7</v>
      </c>
      <c r="AL80" s="4">
        <v>26</v>
      </c>
      <c r="AM80" s="4">
        <v>4</v>
      </c>
    </row>
    <row r="81" spans="1:39" x14ac:dyDescent="0.25">
      <c r="A81" s="4">
        <v>2017</v>
      </c>
      <c r="B81" s="4">
        <v>28</v>
      </c>
      <c r="C81" s="4" t="s">
        <v>367</v>
      </c>
      <c r="D81" s="4" t="s">
        <v>8</v>
      </c>
      <c r="E81" s="5">
        <v>42405</v>
      </c>
      <c r="F81" s="5">
        <v>42877</v>
      </c>
      <c r="G81" s="4">
        <v>1.3</v>
      </c>
      <c r="H81" s="4" t="s">
        <v>129</v>
      </c>
      <c r="I81" s="4" t="s">
        <v>368</v>
      </c>
      <c r="J81" s="4" t="s">
        <v>369</v>
      </c>
      <c r="K81" s="4" t="s">
        <v>370</v>
      </c>
      <c r="L81" s="4" t="s">
        <v>129</v>
      </c>
      <c r="M81" s="4" t="s">
        <v>152</v>
      </c>
      <c r="N81" s="4" t="s">
        <v>371</v>
      </c>
      <c r="O81" s="4" t="s">
        <v>35</v>
      </c>
      <c r="P81" s="5">
        <v>42755</v>
      </c>
      <c r="Q81" s="5">
        <v>42871</v>
      </c>
      <c r="R81" s="4">
        <v>460</v>
      </c>
      <c r="S81" s="4">
        <v>722</v>
      </c>
      <c r="T81" s="4" t="s">
        <v>183</v>
      </c>
      <c r="U81" s="4">
        <v>1432</v>
      </c>
      <c r="V81" s="4">
        <v>91</v>
      </c>
      <c r="W81" s="4">
        <v>13.53</v>
      </c>
      <c r="X81" s="4">
        <v>2.2400000000000002</v>
      </c>
      <c r="Y81" s="4">
        <v>6.04</v>
      </c>
      <c r="Z81" s="5">
        <v>42871</v>
      </c>
      <c r="AA81" s="4">
        <v>89</v>
      </c>
      <c r="AB81" s="4">
        <v>2</v>
      </c>
      <c r="AC81" s="4">
        <v>5</v>
      </c>
      <c r="AD81" s="5">
        <v>42877</v>
      </c>
      <c r="AE81" s="4">
        <v>451.6</v>
      </c>
      <c r="AF81" s="4" t="s">
        <v>425</v>
      </c>
      <c r="AG81" s="2">
        <f t="shared" si="1"/>
        <v>62.548476454293635</v>
      </c>
      <c r="AH81" s="4">
        <v>117.2</v>
      </c>
      <c r="AI81" s="4">
        <v>36</v>
      </c>
      <c r="AJ81" s="4">
        <v>4</v>
      </c>
      <c r="AK81" s="4">
        <v>60.64</v>
      </c>
      <c r="AL81" s="4">
        <v>34</v>
      </c>
      <c r="AM81" s="4">
        <v>3</v>
      </c>
    </row>
    <row r="82" spans="1:39" x14ac:dyDescent="0.25">
      <c r="A82" s="4">
        <v>2017</v>
      </c>
      <c r="B82" s="4">
        <v>28</v>
      </c>
      <c r="C82" s="4" t="s">
        <v>372</v>
      </c>
      <c r="D82" s="4" t="s">
        <v>8</v>
      </c>
      <c r="E82" s="5">
        <v>42422</v>
      </c>
      <c r="F82" s="5">
        <v>42884</v>
      </c>
      <c r="G82" s="4">
        <v>1.27</v>
      </c>
      <c r="H82" s="4" t="s">
        <v>18</v>
      </c>
      <c r="I82" s="4" t="s">
        <v>373</v>
      </c>
      <c r="J82" s="4" t="s">
        <v>171</v>
      </c>
      <c r="K82" s="4" t="s">
        <v>172</v>
      </c>
      <c r="L82" s="4" t="s">
        <v>18</v>
      </c>
      <c r="M82" s="4" t="s">
        <v>22</v>
      </c>
      <c r="N82" s="4" t="s">
        <v>374</v>
      </c>
      <c r="O82" s="4" t="s">
        <v>375</v>
      </c>
      <c r="P82" s="5">
        <v>42755</v>
      </c>
      <c r="Q82" s="5">
        <v>42882</v>
      </c>
      <c r="R82" s="4">
        <v>432</v>
      </c>
      <c r="S82" s="4">
        <v>674</v>
      </c>
      <c r="T82" s="4" t="s">
        <v>183</v>
      </c>
      <c r="U82" s="4">
        <v>1347</v>
      </c>
      <c r="V82" s="4">
        <v>91</v>
      </c>
      <c r="W82" s="4">
        <v>12.73</v>
      </c>
      <c r="X82" s="4">
        <v>1.89</v>
      </c>
      <c r="Y82" s="4">
        <v>6.74</v>
      </c>
      <c r="Z82" s="5">
        <v>42871</v>
      </c>
      <c r="AA82" s="4">
        <v>85</v>
      </c>
      <c r="AB82" s="4">
        <v>3.5</v>
      </c>
      <c r="AC82" s="4">
        <v>5</v>
      </c>
      <c r="AD82" s="5">
        <v>42884</v>
      </c>
      <c r="AE82" s="4">
        <v>375.3</v>
      </c>
      <c r="AF82" s="4" t="s">
        <v>426</v>
      </c>
      <c r="AG82" s="2">
        <f t="shared" si="1"/>
        <v>55.682492581602375</v>
      </c>
      <c r="AH82" s="4">
        <v>80.23</v>
      </c>
      <c r="AI82" s="4">
        <v>33</v>
      </c>
      <c r="AJ82" s="4">
        <v>2</v>
      </c>
      <c r="AK82" s="4">
        <v>32.79</v>
      </c>
      <c r="AL82" s="4">
        <v>30</v>
      </c>
      <c r="AM82" s="4">
        <v>1</v>
      </c>
    </row>
    <row r="83" spans="1:39" x14ac:dyDescent="0.25">
      <c r="A83" s="4">
        <v>2017</v>
      </c>
      <c r="B83" s="4">
        <v>28</v>
      </c>
      <c r="C83" s="4" t="s">
        <v>376</v>
      </c>
      <c r="D83" s="4" t="s">
        <v>8</v>
      </c>
      <c r="E83" s="5">
        <v>42454</v>
      </c>
      <c r="F83" s="5">
        <v>42884</v>
      </c>
      <c r="G83" s="4">
        <v>1.18</v>
      </c>
      <c r="H83" s="4" t="s">
        <v>129</v>
      </c>
      <c r="I83" s="4" t="s">
        <v>377</v>
      </c>
      <c r="J83" s="4" t="s">
        <v>180</v>
      </c>
      <c r="K83" s="4" t="s">
        <v>181</v>
      </c>
      <c r="L83" s="4" t="s">
        <v>129</v>
      </c>
      <c r="M83" s="4" t="s">
        <v>22</v>
      </c>
      <c r="N83" s="4" t="s">
        <v>378</v>
      </c>
      <c r="O83" s="4" t="s">
        <v>379</v>
      </c>
      <c r="P83" s="5">
        <v>42755</v>
      </c>
      <c r="Q83" s="5">
        <v>42882</v>
      </c>
      <c r="R83" s="4">
        <v>368</v>
      </c>
      <c r="S83" s="4">
        <v>586</v>
      </c>
      <c r="T83" s="4" t="s">
        <v>183</v>
      </c>
      <c r="U83" s="4">
        <v>1143</v>
      </c>
      <c r="V83" s="4">
        <v>91</v>
      </c>
      <c r="W83" s="4">
        <v>10.8</v>
      </c>
      <c r="X83" s="4">
        <v>1.7</v>
      </c>
      <c r="Y83" s="4">
        <v>6.35</v>
      </c>
      <c r="Z83" s="5">
        <v>42871</v>
      </c>
      <c r="AA83" s="4">
        <v>92</v>
      </c>
      <c r="AB83" s="4">
        <v>1.5</v>
      </c>
      <c r="AC83" s="4">
        <v>4</v>
      </c>
      <c r="AD83" s="5">
        <v>42884</v>
      </c>
      <c r="AE83" s="4">
        <v>369.3</v>
      </c>
      <c r="AF83" s="4" t="s">
        <v>429</v>
      </c>
      <c r="AG83" s="2">
        <f t="shared" si="1"/>
        <v>63.020477815699664</v>
      </c>
      <c r="AH83" s="4">
        <v>105.56</v>
      </c>
      <c r="AI83" s="4">
        <v>34</v>
      </c>
      <c r="AJ83" s="4">
        <v>3</v>
      </c>
      <c r="AK83" s="4">
        <v>87.75</v>
      </c>
      <c r="AL83" s="4">
        <v>28</v>
      </c>
      <c r="AM83" s="4">
        <v>4</v>
      </c>
    </row>
    <row r="84" spans="1:39" x14ac:dyDescent="0.25">
      <c r="AG8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tully_extract_01062017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Conroy</dc:creator>
  <cp:lastModifiedBy>Tom Neville</cp:lastModifiedBy>
  <dcterms:created xsi:type="dcterms:W3CDTF">2017-06-02T08:51:09Z</dcterms:created>
  <dcterms:modified xsi:type="dcterms:W3CDTF">2017-06-02T11:40:42Z</dcterms:modified>
</cp:coreProperties>
</file>