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6275" windowHeight="8445"/>
  </bookViews>
  <sheets>
    <sheet name="intake 19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3" i="1"/>
</calcChain>
</file>

<file path=xl/sharedStrings.xml><?xml version="1.0" encoding="utf-8"?>
<sst xmlns="http://schemas.openxmlformats.org/spreadsheetml/2006/main" count="457" uniqueCount="209">
  <si>
    <t>SIRE</t>
  </si>
  <si>
    <t>IE211060860475</t>
  </si>
  <si>
    <t>LM</t>
  </si>
  <si>
    <t>LM (71.88%), AA (25%), UN (3.13%)</t>
  </si>
  <si>
    <t>R-</t>
  </si>
  <si>
    <t>4=</t>
  </si>
  <si>
    <t>IE341052110609</t>
  </si>
  <si>
    <t>AU</t>
  </si>
  <si>
    <t>HO (21.88%), AU (50%), AA (21.88%), UN (6.25%)</t>
  </si>
  <si>
    <t>IE141305640635</t>
  </si>
  <si>
    <t>IE281626130381</t>
  </si>
  <si>
    <t>CH (12.5%), LM (50%), SI (25%), AA (6.25%), UN (6.25%)</t>
  </si>
  <si>
    <t>IE281318320811</t>
  </si>
  <si>
    <t>R=</t>
  </si>
  <si>
    <t>4-</t>
  </si>
  <si>
    <t>IE341052190616</t>
  </si>
  <si>
    <t>HO (9.38%), AU (50%), HE (12.5%), AA (25%), UN (3.13%)</t>
  </si>
  <si>
    <t>IE221000690780</t>
  </si>
  <si>
    <t>HE</t>
  </si>
  <si>
    <t>CH (31.25%), HE (62.5%), UN (6.25%)</t>
  </si>
  <si>
    <t>IE121285570554</t>
  </si>
  <si>
    <t>R+</t>
  </si>
  <si>
    <t>IE361194221180</t>
  </si>
  <si>
    <t>SI</t>
  </si>
  <si>
    <t>HO (12.5%), HE (12.5%), LM (25%), SI (50%)</t>
  </si>
  <si>
    <t>SEV</t>
  </si>
  <si>
    <t>U-</t>
  </si>
  <si>
    <t>3+</t>
  </si>
  <si>
    <t>IE281626170377</t>
  </si>
  <si>
    <t>HO (12.5%), HE (12.5%), LM (50%), SI (21.88%), UN (3.13%)</t>
  </si>
  <si>
    <t>IE171059820306</t>
  </si>
  <si>
    <t>IE341052190624</t>
  </si>
  <si>
    <t>CH</t>
  </si>
  <si>
    <t>CH (68.75%), AA (21.88%), UN (9.38%)</t>
  </si>
  <si>
    <t>IE341055970246</t>
  </si>
  <si>
    <t>IE331456351736</t>
  </si>
  <si>
    <t>CH (12.5%), LM (50%), SA (21.88%), SI (9.38%), UN (6.25%)</t>
  </si>
  <si>
    <t>IE331044460907</t>
  </si>
  <si>
    <t>IE331283370878</t>
  </si>
  <si>
    <t>CH (50%), LM (46.88%), UN (3.13%)</t>
  </si>
  <si>
    <t>IE301463780053</t>
  </si>
  <si>
    <t>2+</t>
  </si>
  <si>
    <t>IE361194231181</t>
  </si>
  <si>
    <t>SA</t>
  </si>
  <si>
    <t>HO (9.38%), FR (18.75%), HE (21.88%), SA (25%), SH (21.88%), UN (3.13%)</t>
  </si>
  <si>
    <t>IE211429670152</t>
  </si>
  <si>
    <t>4+</t>
  </si>
  <si>
    <t>IE211060860467</t>
  </si>
  <si>
    <t>HO (9.38%), FR (12.5%), HE (21.88%), LM (50%), UN (6.25%)</t>
  </si>
  <si>
    <t>IE211038620230</t>
  </si>
  <si>
    <t>5-</t>
  </si>
  <si>
    <t>IE331283390888</t>
  </si>
  <si>
    <t>CH (84.38%), HE (12.5%), UN (3.13%)</t>
  </si>
  <si>
    <t>IE221000670779</t>
  </si>
  <si>
    <t>CH (6.25%), HE (87.5%), UN (6.25%)</t>
  </si>
  <si>
    <t>IE341052150604</t>
  </si>
  <si>
    <t>HO (21.88%), FR (6.25%), AU (50%), MO (21.88%)</t>
  </si>
  <si>
    <t>IE331456381714</t>
  </si>
  <si>
    <t>HO (3.13%), FR (3.13%), LM (21.88%), SA (62.5%), SI (6.25%), UN (3.13%)</t>
  </si>
  <si>
    <t>IE281626130357</t>
  </si>
  <si>
    <t>CH (21.88%), LM (25%), SI (50%), UN (3.13%)</t>
  </si>
  <si>
    <t>3=</t>
  </si>
  <si>
    <t>IE361216570698</t>
  </si>
  <si>
    <t>CH (50%), HE (9.38%), LM (21.88%), SI (12.5%), UN (6.25%)</t>
  </si>
  <si>
    <t>IE271301620329</t>
  </si>
  <si>
    <t>IE331456371738</t>
  </si>
  <si>
    <t>HO (6.25%), LM (50%), SA (37.5%), SI (6.25%)</t>
  </si>
  <si>
    <t>IE341052120618</t>
  </si>
  <si>
    <t>AU (50%), CH (28.13%), AA (12.5%), UN (9.38%)</t>
  </si>
  <si>
    <t>3-</t>
  </si>
  <si>
    <t>IE221312341503</t>
  </si>
  <si>
    <t>LM (50%), SI (50%)</t>
  </si>
  <si>
    <t>IE221259660571</t>
  </si>
  <si>
    <t>IE361194241182</t>
  </si>
  <si>
    <t>HO (9.38%), CH (75%), HE (12.5%), UN (3.13%)</t>
  </si>
  <si>
    <t>LGL</t>
  </si>
  <si>
    <t>IE361216530703</t>
  </si>
  <si>
    <t>BB (12.5%), CH (71.88%), SI (6.25%), AA (6.25%), UN (3.13%)</t>
  </si>
  <si>
    <t>IE281626150359</t>
  </si>
  <si>
    <t>HO (6.25%), HE (6.25%), LM (62.5%), SI (25%)</t>
  </si>
  <si>
    <t>IE211060830480</t>
  </si>
  <si>
    <t>HO (21.88%), FR (6.25%), LM (50%), AA (21.88%)</t>
  </si>
  <si>
    <t>IE331456371721</t>
  </si>
  <si>
    <t>HO (9.38%), LM (50%), SA (21.88%), AA (12.5%), UN (6.25%)</t>
  </si>
  <si>
    <t>IE331456391707</t>
  </si>
  <si>
    <t>HO (3.13%), FR (6.25%), LM (34.38%), SA (50%), AA (6.25%)</t>
  </si>
  <si>
    <t>IE221312341478</t>
  </si>
  <si>
    <t>BB (21.88%), HE (50%), SI (18.75%), UN (9.38%)</t>
  </si>
  <si>
    <t>IE221408330095</t>
  </si>
  <si>
    <t>IE331456371754</t>
  </si>
  <si>
    <t>BA (6.25%), HE (12.5%), SA (75%), SI (6.25%)</t>
  </si>
  <si>
    <t>IE121149260488</t>
  </si>
  <si>
    <t>IE361216570707</t>
  </si>
  <si>
    <t>HO (21.88%), CH (50%), LM (21.88%), UN (6.25%)</t>
  </si>
  <si>
    <t>IE281626170344</t>
  </si>
  <si>
    <t>HO (6.25%), BB (18.75%), LM (71.88%), UN (3.13%)</t>
  </si>
  <si>
    <t>U=</t>
  </si>
  <si>
    <t>IE331456341710</t>
  </si>
  <si>
    <t>HO (3.13%), BA (9.38%), LM (34.38%), SA (50%), UN (3.13%)</t>
  </si>
  <si>
    <t>IE121255240383</t>
  </si>
  <si>
    <t>IE281626120356</t>
  </si>
  <si>
    <t>CH (21.88%), SI (75%), UN (3.13%)</t>
  </si>
  <si>
    <t>IE361194291179</t>
  </si>
  <si>
    <t>CH (12.5%), HE (6.25%), SI (81.25%)</t>
  </si>
  <si>
    <t>IE281626130365</t>
  </si>
  <si>
    <t>CH (12.5%), LM (50%), SI (31.25%), UN (6.25%)</t>
  </si>
  <si>
    <t>IE341052170614</t>
  </si>
  <si>
    <t>CH (71.88%), HE (12.5%), UN (15.63%)</t>
  </si>
  <si>
    <t>IE221312391508</t>
  </si>
  <si>
    <t>BA (21.88%), HE (62.5%), AA (12.5%), UN (3.13%)</t>
  </si>
  <si>
    <t>IE221312341271</t>
  </si>
  <si>
    <t>IE361194251183</t>
  </si>
  <si>
    <t>HO (25%), FR (3.13%), CH (50%), HE (21.88%)</t>
  </si>
  <si>
    <t>IE241904160020</t>
  </si>
  <si>
    <t>IE211060840473</t>
  </si>
  <si>
    <t>CH (12.5%), HE (9.38%), LM (50%), AA (25%), UN (3.13%)</t>
  </si>
  <si>
    <t>IE341052170606</t>
  </si>
  <si>
    <t>HO (25%), AU (50%), HE (21.88%), UN (3.13%)</t>
  </si>
  <si>
    <t>O+</t>
  </si>
  <si>
    <t>IE211060870476</t>
  </si>
  <si>
    <t>HE (12.5%), LM (62.5%), AA (25%)</t>
  </si>
  <si>
    <t>IE361216550696</t>
  </si>
  <si>
    <t>IE211060850466</t>
  </si>
  <si>
    <t>IE331456361745</t>
  </si>
  <si>
    <t>HO (9.38%), LM (21.88%), SA (50%), SI (12.5%), UN (6.25%)</t>
  </si>
  <si>
    <t>IE221312311491</t>
  </si>
  <si>
    <t>BB</t>
  </si>
  <si>
    <t>BB (50%), LM (21.88%), MO (6.25%), SI (18.75%), UN (3.13%)</t>
  </si>
  <si>
    <t>IE221188130319</t>
  </si>
  <si>
    <t>IE331283350876</t>
  </si>
  <si>
    <t>CH (6.25%), LM (75%), AA (12.5%), UN (6.25%)</t>
  </si>
  <si>
    <t>IE341052190608</t>
  </si>
  <si>
    <t>HO (12.5%), AU (50%), CH (12.5%), LM (21.88%), UN (3.13%)</t>
  </si>
  <si>
    <t>VUL</t>
  </si>
  <si>
    <t>IE211060850482</t>
  </si>
  <si>
    <t>HO (25%), LM (50%), AA (25%)</t>
  </si>
  <si>
    <t>IE221312381481</t>
  </si>
  <si>
    <t>HE (50%), LM (46.88%), UN (3.13%)</t>
  </si>
  <si>
    <t>IE331283350884</t>
  </si>
  <si>
    <t>HO (9.38%), FR (12.5%), LM (50%), AA (21.88%), UN (6.25%)</t>
  </si>
  <si>
    <t>IE251273370100</t>
  </si>
  <si>
    <t>IE221000650785</t>
  </si>
  <si>
    <t>CH (12.5%), HE (75%), UN (12.5%)</t>
  </si>
  <si>
    <t>IE281626140382</t>
  </si>
  <si>
    <t>SI (96.88%), UN (3.13%)</t>
  </si>
  <si>
    <t>IE331456311732</t>
  </si>
  <si>
    <t>HO (21.88%), SA (50%), SI (21.88%), UN (6.25%)</t>
  </si>
  <si>
    <t>IE281626160384</t>
  </si>
  <si>
    <t>HO (6.25%), LM (18.75%), SI (75%)</t>
  </si>
  <si>
    <t>IE211060870468</t>
  </si>
  <si>
    <t>HO (40.63%), LM (50%), UN (9.38%)</t>
  </si>
  <si>
    <t>O=</t>
  </si>
  <si>
    <t>IE361194231173</t>
  </si>
  <si>
    <t>CH (56.25%), HE (6.25%), SI (34.38%), UN (3.13%)</t>
  </si>
  <si>
    <t>IE331456361761</t>
  </si>
  <si>
    <t>CH (12.5%), SA (75%), SI (9.38%), UN (3.13%)</t>
  </si>
  <si>
    <t>IE331283310889</t>
  </si>
  <si>
    <t>HO (25%), CH (75%)</t>
  </si>
  <si>
    <t>IE281626120348</t>
  </si>
  <si>
    <t>IE281626160343</t>
  </si>
  <si>
    <t>CH (3.13%), HE (3.13%), LM (93.75%)</t>
  </si>
  <si>
    <t>IE331456321709</t>
  </si>
  <si>
    <t>HO (3.13%), FR (6.25%), LM (12.5%), SA (75%), AA (3.13%)</t>
  </si>
  <si>
    <t>IE331456391764</t>
  </si>
  <si>
    <t>HO (3.13%), FR (6.25%), LM (21.88%), SA (50%), SI (12.5%), UN (6.25%)</t>
  </si>
  <si>
    <t>IE211060850490</t>
  </si>
  <si>
    <t>HE (21.88%), LM (50%), AA (21.88%), UN (6.25%)</t>
  </si>
  <si>
    <t>IE221000630783</t>
  </si>
  <si>
    <t>CH (46.88%), HE (50%), UN (3.13%)</t>
  </si>
  <si>
    <t>IE281626140358</t>
  </si>
  <si>
    <t>CH (25%), SI (71.88%), UN (3.13%)</t>
  </si>
  <si>
    <t>IE341052140611</t>
  </si>
  <si>
    <t>AU (50%), CH (21.88%), HE (6.25%), AA (12.5%), UN (9.38%)</t>
  </si>
  <si>
    <t>IE221000630775</t>
  </si>
  <si>
    <t>CH (6.25%), HE (81.25%), AA (12.5%)</t>
  </si>
  <si>
    <t>IE361216590700</t>
  </si>
  <si>
    <t>CH (65.63%), LM (28.13%), UN (6.25%)</t>
  </si>
  <si>
    <t>IE211060880469</t>
  </si>
  <si>
    <t>LM (59.38%), AA (37.5%), UN (3.13%)</t>
  </si>
  <si>
    <t>IE221312371506</t>
  </si>
  <si>
    <t>BA (12.5%), CH (25%), HE (50%), SI (12.5%)</t>
  </si>
  <si>
    <t>IE211060830489</t>
  </si>
  <si>
    <t>HE (40.63%), LM (50%), UN (9.38%)</t>
  </si>
  <si>
    <t>IE281626120372</t>
  </si>
  <si>
    <t>LM (59.38%), SI (34.38%), AA (3.13%), UN (3.13%)</t>
  </si>
  <si>
    <t>IE361194211171</t>
  </si>
  <si>
    <t>HO (12.5%), HE (50%), LM (12.5%), SI (25%)</t>
  </si>
  <si>
    <t>DPS</t>
  </si>
  <si>
    <t>IE361194251175</t>
  </si>
  <si>
    <t>CH (75%), HE (12.5%), SI (12.5%)</t>
  </si>
  <si>
    <t>VGO</t>
  </si>
  <si>
    <t xml:space="preserve">Slaughter </t>
  </si>
  <si>
    <t xml:space="preserve">Final </t>
  </si>
  <si>
    <t xml:space="preserve">Initial </t>
  </si>
  <si>
    <t xml:space="preserve">Average daily </t>
  </si>
  <si>
    <t xml:space="preserve">Carcass </t>
  </si>
  <si>
    <t xml:space="preserve">Carcass conformation </t>
  </si>
  <si>
    <t xml:space="preserve">Carcass fat </t>
  </si>
  <si>
    <t xml:space="preserve">Kill-out </t>
  </si>
  <si>
    <t>TAG</t>
  </si>
  <si>
    <t>MAIN BREED</t>
  </si>
  <si>
    <t>Breakdown by breed</t>
  </si>
  <si>
    <t>Date of birth</t>
  </si>
  <si>
    <t>date</t>
  </si>
  <si>
    <t>liveweight (kg)</t>
  </si>
  <si>
    <t>gain (kg)</t>
  </si>
  <si>
    <t>weight (kg)</t>
  </si>
  <si>
    <t>score (15 point scale)</t>
  </si>
  <si>
    <t>rate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</si>
</sst>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.0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70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workbookViewId="0">
      <selection sqref="A1:XFD1048576"/>
    </sheetView>
  </sheetViews>
  <sheetFormatPr defaultRowHeight="15" x14ac:dyDescent="0.25"/>
  <cols>
    <col min="1" max="1" width="14.7109375" style="4" bestFit="1" customWidth="1"/>
    <col min="2" max="2" width="12.140625" style="4" bestFit="1" customWidth="1"/>
    <col min="3" max="3" width="65.7109375" style="4" bestFit="1" customWidth="1"/>
    <col min="4" max="4" width="12.140625" style="4" bestFit="1" customWidth="1"/>
    <col min="5" max="5" width="14.7109375" style="4" bestFit="1" customWidth="1"/>
    <col min="6" max="6" width="10.7109375" style="4" bestFit="1" customWidth="1"/>
    <col min="7" max="8" width="14.42578125" style="4" bestFit="1" customWidth="1"/>
    <col min="9" max="9" width="13.5703125" style="4" bestFit="1" customWidth="1"/>
    <col min="10" max="10" width="11" style="4" bestFit="1" customWidth="1"/>
    <col min="11" max="11" width="20.5703125" style="4" bestFit="1" customWidth="1"/>
    <col min="12" max="12" width="19.85546875" style="4" bestFit="1" customWidth="1"/>
    <col min="13" max="13" width="8" style="4" bestFit="1" customWidth="1"/>
    <col min="14" max="16384" width="9.140625" style="4"/>
  </cols>
  <sheetData>
    <row r="1" spans="1:13" s="3" customFormat="1" ht="18" customHeight="1" x14ac:dyDescent="0.25">
      <c r="A1" s="1"/>
      <c r="B1" s="1"/>
      <c r="C1" s="1"/>
      <c r="D1" s="1"/>
      <c r="E1" s="1"/>
      <c r="F1" s="1" t="s">
        <v>191</v>
      </c>
      <c r="G1" s="1" t="s">
        <v>192</v>
      </c>
      <c r="H1" s="1" t="s">
        <v>193</v>
      </c>
      <c r="I1" s="1" t="s">
        <v>194</v>
      </c>
      <c r="J1" s="1" t="s">
        <v>195</v>
      </c>
      <c r="K1" s="1" t="s">
        <v>196</v>
      </c>
      <c r="L1" s="1" t="s">
        <v>197</v>
      </c>
      <c r="M1" s="1" t="s">
        <v>198</v>
      </c>
    </row>
    <row r="2" spans="1:13" s="3" customFormat="1" ht="18" customHeight="1" x14ac:dyDescent="0.25">
      <c r="A2" s="1" t="s">
        <v>199</v>
      </c>
      <c r="B2" s="2" t="s">
        <v>200</v>
      </c>
      <c r="C2" s="1" t="s">
        <v>201</v>
      </c>
      <c r="D2" s="1" t="s">
        <v>202</v>
      </c>
      <c r="E2" s="2" t="s">
        <v>0</v>
      </c>
      <c r="F2" s="1" t="s">
        <v>203</v>
      </c>
      <c r="G2" s="1" t="s">
        <v>204</v>
      </c>
      <c r="H2" s="1" t="s">
        <v>204</v>
      </c>
      <c r="I2" s="1" t="s">
        <v>205</v>
      </c>
      <c r="J2" s="1" t="s">
        <v>206</v>
      </c>
      <c r="K2" s="1" t="s">
        <v>207</v>
      </c>
      <c r="L2" s="1" t="s">
        <v>207</v>
      </c>
      <c r="M2" s="1" t="s">
        <v>208</v>
      </c>
    </row>
    <row r="3" spans="1:13" x14ac:dyDescent="0.25">
      <c r="A3" s="4" t="s">
        <v>1</v>
      </c>
      <c r="B3" s="4" t="s">
        <v>2</v>
      </c>
      <c r="C3" s="4" t="s">
        <v>3</v>
      </c>
      <c r="D3" s="5">
        <v>41569</v>
      </c>
      <c r="F3" s="5">
        <v>42268</v>
      </c>
      <c r="G3" s="4">
        <v>556</v>
      </c>
      <c r="H3" s="4">
        <v>413</v>
      </c>
      <c r="I3" s="6">
        <f>(G3-H3)/102</f>
        <v>1.4019607843137254</v>
      </c>
      <c r="J3" s="4">
        <v>284</v>
      </c>
      <c r="K3" s="4" t="s">
        <v>4</v>
      </c>
      <c r="L3" s="4" t="s">
        <v>5</v>
      </c>
      <c r="M3" s="6">
        <f>J3/G3*100</f>
        <v>51.079136690647488</v>
      </c>
    </row>
    <row r="4" spans="1:13" x14ac:dyDescent="0.25">
      <c r="A4" s="4" t="s">
        <v>6</v>
      </c>
      <c r="B4" s="4" t="s">
        <v>7</v>
      </c>
      <c r="C4" s="4" t="s">
        <v>8</v>
      </c>
      <c r="D4" s="5">
        <v>41598</v>
      </c>
      <c r="E4" s="4" t="s">
        <v>9</v>
      </c>
      <c r="F4" s="5">
        <v>42268</v>
      </c>
      <c r="G4" s="4">
        <v>676</v>
      </c>
      <c r="H4" s="4">
        <v>514</v>
      </c>
      <c r="I4" s="6">
        <f t="shared" ref="I4:I67" si="0">(G4-H4)/102</f>
        <v>1.588235294117647</v>
      </c>
      <c r="J4" s="4">
        <v>366</v>
      </c>
      <c r="K4" s="4" t="s">
        <v>4</v>
      </c>
      <c r="L4" s="4" t="s">
        <v>5</v>
      </c>
      <c r="M4" s="6">
        <f t="shared" ref="M4:M67" si="1">J4/G4*100</f>
        <v>54.142011834319526</v>
      </c>
    </row>
    <row r="5" spans="1:13" x14ac:dyDescent="0.25">
      <c r="A5" s="4" t="s">
        <v>10</v>
      </c>
      <c r="B5" s="4" t="s">
        <v>2</v>
      </c>
      <c r="C5" s="4" t="s">
        <v>11</v>
      </c>
      <c r="D5" s="5">
        <v>41630</v>
      </c>
      <c r="E5" s="4" t="s">
        <v>12</v>
      </c>
      <c r="F5" s="5">
        <v>42268</v>
      </c>
      <c r="G5" s="4">
        <v>730</v>
      </c>
      <c r="H5" s="4">
        <v>584</v>
      </c>
      <c r="I5" s="6">
        <f t="shared" si="0"/>
        <v>1.4313725490196079</v>
      </c>
      <c r="J5" s="4">
        <v>395</v>
      </c>
      <c r="K5" s="4" t="s">
        <v>13</v>
      </c>
      <c r="L5" s="4" t="s">
        <v>14</v>
      </c>
      <c r="M5" s="6">
        <f t="shared" si="1"/>
        <v>54.109589041095894</v>
      </c>
    </row>
    <row r="6" spans="1:13" x14ac:dyDescent="0.25">
      <c r="A6" s="4" t="s">
        <v>15</v>
      </c>
      <c r="B6" s="4" t="s">
        <v>7</v>
      </c>
      <c r="C6" s="4" t="s">
        <v>16</v>
      </c>
      <c r="D6" s="5">
        <v>41608</v>
      </c>
      <c r="E6" s="4" t="s">
        <v>9</v>
      </c>
      <c r="F6" s="5">
        <v>42268</v>
      </c>
      <c r="G6" s="4">
        <v>634</v>
      </c>
      <c r="H6" s="4">
        <v>498</v>
      </c>
      <c r="I6" s="6">
        <f t="shared" si="0"/>
        <v>1.3333333333333333</v>
      </c>
      <c r="J6" s="4">
        <v>331</v>
      </c>
      <c r="K6" s="4" t="s">
        <v>4</v>
      </c>
      <c r="L6" s="4" t="s">
        <v>14</v>
      </c>
      <c r="M6" s="6">
        <f t="shared" si="1"/>
        <v>52.208201892744476</v>
      </c>
    </row>
    <row r="7" spans="1:13" x14ac:dyDescent="0.25">
      <c r="A7" s="4" t="s">
        <v>17</v>
      </c>
      <c r="B7" s="4" t="s">
        <v>18</v>
      </c>
      <c r="C7" s="4" t="s">
        <v>19</v>
      </c>
      <c r="D7" s="5">
        <v>41586</v>
      </c>
      <c r="E7" s="4" t="s">
        <v>20</v>
      </c>
      <c r="F7" s="5">
        <v>42261</v>
      </c>
      <c r="G7" s="4">
        <v>694</v>
      </c>
      <c r="H7" s="4">
        <v>548</v>
      </c>
      <c r="I7" s="6">
        <f t="shared" si="0"/>
        <v>1.4313725490196079</v>
      </c>
      <c r="J7" s="4">
        <v>389</v>
      </c>
      <c r="K7" s="4" t="s">
        <v>21</v>
      </c>
      <c r="L7" s="4" t="s">
        <v>5</v>
      </c>
      <c r="M7" s="6">
        <f t="shared" si="1"/>
        <v>56.051873198847261</v>
      </c>
    </row>
    <row r="8" spans="1:13" x14ac:dyDescent="0.25">
      <c r="A8" s="4" t="s">
        <v>22</v>
      </c>
      <c r="B8" s="4" t="s">
        <v>23</v>
      </c>
      <c r="C8" s="4" t="s">
        <v>24</v>
      </c>
      <c r="D8" s="5">
        <v>41567</v>
      </c>
      <c r="E8" s="4" t="s">
        <v>25</v>
      </c>
      <c r="F8" s="5">
        <v>42261</v>
      </c>
      <c r="G8" s="4">
        <v>680</v>
      </c>
      <c r="H8" s="4">
        <v>570</v>
      </c>
      <c r="I8" s="6">
        <f t="shared" si="0"/>
        <v>1.0784313725490196</v>
      </c>
      <c r="J8" s="4">
        <v>384</v>
      </c>
      <c r="K8" s="4" t="s">
        <v>26</v>
      </c>
      <c r="L8" s="4" t="s">
        <v>27</v>
      </c>
      <c r="M8" s="6">
        <f t="shared" si="1"/>
        <v>56.470588235294116</v>
      </c>
    </row>
    <row r="9" spans="1:13" x14ac:dyDescent="0.25">
      <c r="A9" s="4" t="s">
        <v>28</v>
      </c>
      <c r="B9" s="4" t="s">
        <v>2</v>
      </c>
      <c r="C9" s="4" t="s">
        <v>29</v>
      </c>
      <c r="D9" s="5">
        <v>41613</v>
      </c>
      <c r="E9" s="4" t="s">
        <v>30</v>
      </c>
      <c r="F9" s="5">
        <v>42268</v>
      </c>
      <c r="G9" s="4">
        <v>710</v>
      </c>
      <c r="H9" s="4">
        <v>586</v>
      </c>
      <c r="I9" s="6">
        <f t="shared" si="0"/>
        <v>1.2156862745098038</v>
      </c>
      <c r="J9" s="4">
        <v>366</v>
      </c>
      <c r="K9" s="4" t="s">
        <v>4</v>
      </c>
      <c r="L9" s="4" t="s">
        <v>27</v>
      </c>
      <c r="M9" s="6">
        <f t="shared" si="1"/>
        <v>51.549295774647888</v>
      </c>
    </row>
    <row r="10" spans="1:13" x14ac:dyDescent="0.25">
      <c r="A10" s="4" t="s">
        <v>31</v>
      </c>
      <c r="B10" s="4" t="s">
        <v>32</v>
      </c>
      <c r="C10" s="4" t="s">
        <v>33</v>
      </c>
      <c r="D10" s="5">
        <v>41613</v>
      </c>
      <c r="E10" s="4" t="s">
        <v>34</v>
      </c>
      <c r="F10" s="5">
        <v>42268</v>
      </c>
      <c r="G10" s="4">
        <v>512</v>
      </c>
      <c r="H10" s="4">
        <v>417</v>
      </c>
      <c r="I10" s="6">
        <f t="shared" si="0"/>
        <v>0.93137254901960786</v>
      </c>
      <c r="J10" s="4">
        <v>287</v>
      </c>
      <c r="K10" s="4" t="s">
        <v>13</v>
      </c>
      <c r="L10" s="4" t="s">
        <v>27</v>
      </c>
      <c r="M10" s="6">
        <f t="shared" si="1"/>
        <v>56.0546875</v>
      </c>
    </row>
    <row r="11" spans="1:13" x14ac:dyDescent="0.25">
      <c r="A11" s="4" t="s">
        <v>35</v>
      </c>
      <c r="B11" s="4" t="s">
        <v>2</v>
      </c>
      <c r="C11" s="4" t="s">
        <v>36</v>
      </c>
      <c r="D11" s="5">
        <v>41618</v>
      </c>
      <c r="E11" s="4" t="s">
        <v>37</v>
      </c>
      <c r="F11" s="5">
        <v>42261</v>
      </c>
      <c r="G11" s="4">
        <v>716</v>
      </c>
      <c r="H11" s="4">
        <v>602</v>
      </c>
      <c r="I11" s="6">
        <f t="shared" si="0"/>
        <v>1.1176470588235294</v>
      </c>
      <c r="J11" s="4">
        <v>419</v>
      </c>
      <c r="K11" s="4" t="s">
        <v>21</v>
      </c>
      <c r="L11" s="4" t="s">
        <v>5</v>
      </c>
      <c r="M11" s="6">
        <f t="shared" si="1"/>
        <v>58.519553072625698</v>
      </c>
    </row>
    <row r="12" spans="1:13" x14ac:dyDescent="0.25">
      <c r="A12" s="4" t="s">
        <v>38</v>
      </c>
      <c r="B12" s="4" t="s">
        <v>32</v>
      </c>
      <c r="C12" s="4" t="s">
        <v>39</v>
      </c>
      <c r="D12" s="5">
        <v>41550</v>
      </c>
      <c r="E12" s="4" t="s">
        <v>40</v>
      </c>
      <c r="F12" s="5">
        <v>42268</v>
      </c>
      <c r="G12" s="4">
        <v>694</v>
      </c>
      <c r="H12" s="4">
        <v>600</v>
      </c>
      <c r="I12" s="6">
        <f t="shared" si="0"/>
        <v>0.92156862745098034</v>
      </c>
      <c r="J12" s="4">
        <v>415</v>
      </c>
      <c r="K12" s="4" t="s">
        <v>26</v>
      </c>
      <c r="L12" s="4" t="s">
        <v>41</v>
      </c>
      <c r="M12" s="6">
        <f t="shared" si="1"/>
        <v>59.798270893371765</v>
      </c>
    </row>
    <row r="13" spans="1:13" x14ac:dyDescent="0.25">
      <c r="A13" s="4" t="s">
        <v>42</v>
      </c>
      <c r="B13" s="4" t="s">
        <v>43</v>
      </c>
      <c r="C13" s="4" t="s">
        <v>44</v>
      </c>
      <c r="D13" s="5">
        <v>41569</v>
      </c>
      <c r="E13" s="4" t="s">
        <v>45</v>
      </c>
      <c r="F13" s="5">
        <v>42268</v>
      </c>
      <c r="G13" s="4">
        <v>764</v>
      </c>
      <c r="H13" s="4">
        <v>630</v>
      </c>
      <c r="I13" s="6">
        <f t="shared" si="0"/>
        <v>1.3137254901960784</v>
      </c>
      <c r="J13" s="4">
        <v>413</v>
      </c>
      <c r="K13" s="4" t="s">
        <v>4</v>
      </c>
      <c r="L13" s="4" t="s">
        <v>46</v>
      </c>
      <c r="M13" s="6">
        <f t="shared" si="1"/>
        <v>54.05759162303665</v>
      </c>
    </row>
    <row r="14" spans="1:13" x14ac:dyDescent="0.25">
      <c r="A14" s="4" t="s">
        <v>47</v>
      </c>
      <c r="B14" s="4" t="s">
        <v>2</v>
      </c>
      <c r="C14" s="4" t="s">
        <v>48</v>
      </c>
      <c r="D14" s="5">
        <v>41558</v>
      </c>
      <c r="E14" s="4" t="s">
        <v>49</v>
      </c>
      <c r="F14" s="5">
        <v>42268</v>
      </c>
      <c r="G14" s="4">
        <v>680</v>
      </c>
      <c r="H14" s="4">
        <v>490</v>
      </c>
      <c r="I14" s="6">
        <f t="shared" si="0"/>
        <v>1.8627450980392157</v>
      </c>
      <c r="J14" s="4">
        <v>367</v>
      </c>
      <c r="K14" s="4" t="s">
        <v>13</v>
      </c>
      <c r="L14" s="4" t="s">
        <v>50</v>
      </c>
      <c r="M14" s="6">
        <f t="shared" si="1"/>
        <v>53.970588235294116</v>
      </c>
    </row>
    <row r="15" spans="1:13" x14ac:dyDescent="0.25">
      <c r="A15" s="4" t="s">
        <v>51</v>
      </c>
      <c r="B15" s="4" t="s">
        <v>32</v>
      </c>
      <c r="C15" s="4" t="s">
        <v>52</v>
      </c>
      <c r="D15" s="5">
        <v>41635</v>
      </c>
      <c r="E15" s="4" t="s">
        <v>40</v>
      </c>
      <c r="F15" s="5">
        <v>42283</v>
      </c>
      <c r="G15" s="4">
        <v>704</v>
      </c>
      <c r="H15" s="4">
        <v>562</v>
      </c>
      <c r="I15" s="6">
        <f t="shared" si="0"/>
        <v>1.392156862745098</v>
      </c>
      <c r="J15" s="4">
        <v>416</v>
      </c>
      <c r="K15" s="4" t="s">
        <v>26</v>
      </c>
      <c r="L15" s="4" t="s">
        <v>27</v>
      </c>
      <c r="M15" s="6">
        <f t="shared" si="1"/>
        <v>59.090909090909093</v>
      </c>
    </row>
    <row r="16" spans="1:13" x14ac:dyDescent="0.25">
      <c r="A16" s="4" t="s">
        <v>53</v>
      </c>
      <c r="B16" s="4" t="s">
        <v>18</v>
      </c>
      <c r="C16" s="4" t="s">
        <v>54</v>
      </c>
      <c r="D16" s="5">
        <v>41585</v>
      </c>
      <c r="E16" s="4" t="s">
        <v>20</v>
      </c>
      <c r="F16" s="5">
        <v>42261</v>
      </c>
      <c r="G16" s="4">
        <v>634</v>
      </c>
      <c r="H16" s="4">
        <v>444</v>
      </c>
      <c r="I16" s="6">
        <f t="shared" si="0"/>
        <v>1.8627450980392157</v>
      </c>
      <c r="J16" s="4">
        <v>347</v>
      </c>
      <c r="K16" s="4" t="s">
        <v>21</v>
      </c>
      <c r="L16" s="4" t="s">
        <v>5</v>
      </c>
      <c r="M16" s="6">
        <f t="shared" si="1"/>
        <v>54.731861198738173</v>
      </c>
    </row>
    <row r="17" spans="1:13" x14ac:dyDescent="0.25">
      <c r="A17" s="4" t="s">
        <v>55</v>
      </c>
      <c r="B17" s="4" t="s">
        <v>7</v>
      </c>
      <c r="C17" s="4" t="s">
        <v>56</v>
      </c>
      <c r="D17" s="5">
        <v>41593</v>
      </c>
      <c r="E17" s="4" t="s">
        <v>9</v>
      </c>
      <c r="F17" s="5">
        <v>42268</v>
      </c>
      <c r="G17" s="4">
        <v>652</v>
      </c>
      <c r="H17" s="4">
        <v>518</v>
      </c>
      <c r="I17" s="6">
        <f t="shared" si="0"/>
        <v>1.3137254901960784</v>
      </c>
      <c r="J17" s="4">
        <v>346</v>
      </c>
      <c r="K17" s="4" t="s">
        <v>13</v>
      </c>
      <c r="L17" s="4" t="s">
        <v>27</v>
      </c>
      <c r="M17" s="6">
        <f t="shared" si="1"/>
        <v>53.067484662576689</v>
      </c>
    </row>
    <row r="18" spans="1:13" x14ac:dyDescent="0.25">
      <c r="A18" s="4" t="s">
        <v>57</v>
      </c>
      <c r="B18" s="4" t="s">
        <v>43</v>
      </c>
      <c r="C18" s="4" t="s">
        <v>58</v>
      </c>
      <c r="D18" s="5">
        <v>41589</v>
      </c>
      <c r="E18" s="4" t="s">
        <v>37</v>
      </c>
      <c r="F18" s="5">
        <v>42261</v>
      </c>
      <c r="G18" s="4">
        <v>706</v>
      </c>
      <c r="H18" s="4">
        <v>592</v>
      </c>
      <c r="I18" s="6">
        <f t="shared" si="0"/>
        <v>1.1176470588235294</v>
      </c>
      <c r="J18" s="4">
        <v>396</v>
      </c>
      <c r="K18" s="4" t="s">
        <v>21</v>
      </c>
      <c r="L18" s="4" t="s">
        <v>46</v>
      </c>
      <c r="M18" s="6">
        <f t="shared" si="1"/>
        <v>56.09065155807366</v>
      </c>
    </row>
    <row r="19" spans="1:13" x14ac:dyDescent="0.25">
      <c r="A19" s="4" t="s">
        <v>59</v>
      </c>
      <c r="B19" s="4" t="s">
        <v>23</v>
      </c>
      <c r="C19" s="4" t="s">
        <v>60</v>
      </c>
      <c r="D19" s="5">
        <v>41599</v>
      </c>
      <c r="E19" s="4" t="s">
        <v>30</v>
      </c>
      <c r="F19" s="5">
        <v>42268</v>
      </c>
      <c r="G19" s="4">
        <v>646</v>
      </c>
      <c r="H19" s="4">
        <v>504</v>
      </c>
      <c r="I19" s="6">
        <f t="shared" si="0"/>
        <v>1.392156862745098</v>
      </c>
      <c r="J19" s="4">
        <v>343</v>
      </c>
      <c r="K19" s="4" t="s">
        <v>21</v>
      </c>
      <c r="L19" s="4" t="s">
        <v>61</v>
      </c>
      <c r="M19" s="6">
        <f t="shared" si="1"/>
        <v>53.095975232198143</v>
      </c>
    </row>
    <row r="20" spans="1:13" x14ac:dyDescent="0.25">
      <c r="A20" s="4" t="s">
        <v>62</v>
      </c>
      <c r="B20" s="4" t="s">
        <v>32</v>
      </c>
      <c r="C20" s="4" t="s">
        <v>63</v>
      </c>
      <c r="D20" s="5">
        <v>41587</v>
      </c>
      <c r="E20" s="4" t="s">
        <v>64</v>
      </c>
      <c r="F20" s="5">
        <v>42261</v>
      </c>
      <c r="G20" s="4">
        <v>652</v>
      </c>
      <c r="H20" s="4">
        <v>548</v>
      </c>
      <c r="I20" s="6">
        <f t="shared" si="0"/>
        <v>1.0196078431372548</v>
      </c>
      <c r="J20" s="4">
        <v>375</v>
      </c>
      <c r="K20" s="4" t="s">
        <v>21</v>
      </c>
      <c r="L20" s="4" t="s">
        <v>14</v>
      </c>
      <c r="M20" s="6">
        <f t="shared" si="1"/>
        <v>57.515337423312886</v>
      </c>
    </row>
    <row r="21" spans="1:13" x14ac:dyDescent="0.25">
      <c r="A21" s="4" t="s">
        <v>65</v>
      </c>
      <c r="B21" s="4" t="s">
        <v>2</v>
      </c>
      <c r="C21" s="4" t="s">
        <v>66</v>
      </c>
      <c r="D21" s="5">
        <v>41619</v>
      </c>
      <c r="E21" s="4" t="s">
        <v>37</v>
      </c>
      <c r="F21" s="5">
        <v>42261</v>
      </c>
      <c r="G21" s="4">
        <v>680</v>
      </c>
      <c r="H21" s="4">
        <v>586</v>
      </c>
      <c r="I21" s="6">
        <f t="shared" si="0"/>
        <v>0.92156862745098034</v>
      </c>
      <c r="J21" s="4">
        <v>373</v>
      </c>
      <c r="K21" s="4" t="s">
        <v>21</v>
      </c>
      <c r="L21" s="4" t="s">
        <v>14</v>
      </c>
      <c r="M21" s="6">
        <f t="shared" si="1"/>
        <v>54.852941176470594</v>
      </c>
    </row>
    <row r="22" spans="1:13" x14ac:dyDescent="0.25">
      <c r="A22" s="4" t="s">
        <v>67</v>
      </c>
      <c r="B22" s="4" t="s">
        <v>7</v>
      </c>
      <c r="C22" s="4" t="s">
        <v>68</v>
      </c>
      <c r="D22" s="5">
        <v>41610</v>
      </c>
      <c r="E22" s="4" t="s">
        <v>9</v>
      </c>
      <c r="F22" s="5">
        <v>42268</v>
      </c>
      <c r="G22" s="4">
        <v>578</v>
      </c>
      <c r="H22" s="4">
        <v>441</v>
      </c>
      <c r="I22" s="6">
        <f t="shared" si="0"/>
        <v>1.3431372549019607</v>
      </c>
      <c r="J22" s="4">
        <v>300</v>
      </c>
      <c r="K22" s="4" t="s">
        <v>4</v>
      </c>
      <c r="L22" s="4" t="s">
        <v>69</v>
      </c>
      <c r="M22" s="6">
        <f t="shared" si="1"/>
        <v>51.903114186851205</v>
      </c>
    </row>
    <row r="23" spans="1:13" x14ac:dyDescent="0.25">
      <c r="A23" s="4" t="s">
        <v>70</v>
      </c>
      <c r="B23" s="4" t="s">
        <v>2</v>
      </c>
      <c r="C23" s="4" t="s">
        <v>71</v>
      </c>
      <c r="D23" s="5">
        <v>41590</v>
      </c>
      <c r="E23" s="4" t="s">
        <v>72</v>
      </c>
      <c r="F23" s="5">
        <v>42268</v>
      </c>
      <c r="G23" s="4">
        <v>632</v>
      </c>
      <c r="H23" s="4">
        <v>473</v>
      </c>
      <c r="I23" s="6">
        <f t="shared" si="0"/>
        <v>1.5588235294117647</v>
      </c>
      <c r="J23" s="4">
        <v>334</v>
      </c>
      <c r="K23" s="4" t="s">
        <v>13</v>
      </c>
      <c r="L23" s="4" t="s">
        <v>14</v>
      </c>
      <c r="M23" s="6">
        <f t="shared" si="1"/>
        <v>52.848101265822791</v>
      </c>
    </row>
    <row r="24" spans="1:13" x14ac:dyDescent="0.25">
      <c r="A24" s="4" t="s">
        <v>73</v>
      </c>
      <c r="B24" s="4" t="s">
        <v>32</v>
      </c>
      <c r="C24" s="4" t="s">
        <v>74</v>
      </c>
      <c r="D24" s="5">
        <v>41570</v>
      </c>
      <c r="E24" s="4" t="s">
        <v>75</v>
      </c>
      <c r="F24" s="5">
        <v>42268</v>
      </c>
      <c r="G24" s="4">
        <v>760</v>
      </c>
      <c r="H24" s="4">
        <v>598</v>
      </c>
      <c r="I24" s="6">
        <f t="shared" si="0"/>
        <v>1.588235294117647</v>
      </c>
      <c r="J24" s="4">
        <v>423</v>
      </c>
      <c r="K24" s="4" t="s">
        <v>21</v>
      </c>
      <c r="L24" s="4" t="s">
        <v>27</v>
      </c>
      <c r="M24" s="6">
        <f t="shared" si="1"/>
        <v>55.65789473684211</v>
      </c>
    </row>
    <row r="25" spans="1:13" x14ac:dyDescent="0.25">
      <c r="A25" s="4" t="s">
        <v>76</v>
      </c>
      <c r="B25" s="4" t="s">
        <v>32</v>
      </c>
      <c r="C25" s="4" t="s">
        <v>77</v>
      </c>
      <c r="D25" s="5">
        <v>41588</v>
      </c>
      <c r="E25" s="4" t="s">
        <v>64</v>
      </c>
      <c r="F25" s="5">
        <v>42268</v>
      </c>
      <c r="G25" s="4">
        <v>744</v>
      </c>
      <c r="H25" s="4">
        <v>624</v>
      </c>
      <c r="I25" s="6">
        <f t="shared" si="0"/>
        <v>1.1764705882352942</v>
      </c>
      <c r="J25" s="4">
        <v>419</v>
      </c>
      <c r="K25" s="4" t="s">
        <v>13</v>
      </c>
      <c r="L25" s="4" t="s">
        <v>14</v>
      </c>
      <c r="M25" s="6">
        <f t="shared" si="1"/>
        <v>56.317204301075272</v>
      </c>
    </row>
    <row r="26" spans="1:13" x14ac:dyDescent="0.25">
      <c r="A26" s="4" t="s">
        <v>78</v>
      </c>
      <c r="B26" s="4" t="s">
        <v>2</v>
      </c>
      <c r="C26" s="4" t="s">
        <v>79</v>
      </c>
      <c r="D26" s="5">
        <v>41600</v>
      </c>
      <c r="E26" s="4" t="s">
        <v>30</v>
      </c>
      <c r="F26" s="5">
        <v>42268</v>
      </c>
      <c r="G26" s="4">
        <v>722</v>
      </c>
      <c r="H26" s="4">
        <v>514</v>
      </c>
      <c r="I26" s="6">
        <f t="shared" si="0"/>
        <v>2.0392156862745097</v>
      </c>
      <c r="J26" s="4">
        <v>382</v>
      </c>
      <c r="K26" s="4" t="s">
        <v>13</v>
      </c>
      <c r="L26" s="4" t="s">
        <v>27</v>
      </c>
      <c r="M26" s="6">
        <f t="shared" si="1"/>
        <v>52.908587257617732</v>
      </c>
    </row>
    <row r="27" spans="1:13" x14ac:dyDescent="0.25">
      <c r="A27" s="4" t="s">
        <v>80</v>
      </c>
      <c r="B27" s="4" t="s">
        <v>2</v>
      </c>
      <c r="C27" s="4" t="s">
        <v>81</v>
      </c>
      <c r="D27" s="5">
        <v>41593</v>
      </c>
      <c r="E27" s="4" t="s">
        <v>49</v>
      </c>
      <c r="F27" s="5">
        <v>42268</v>
      </c>
      <c r="G27" s="4">
        <v>562</v>
      </c>
      <c r="H27" s="4">
        <v>424</v>
      </c>
      <c r="I27" s="6">
        <f t="shared" si="0"/>
        <v>1.3529411764705883</v>
      </c>
      <c r="J27" s="4">
        <v>303</v>
      </c>
      <c r="K27" s="4" t="s">
        <v>4</v>
      </c>
      <c r="L27" s="4" t="s">
        <v>61</v>
      </c>
      <c r="M27" s="6">
        <f t="shared" si="1"/>
        <v>53.914590747330962</v>
      </c>
    </row>
    <row r="28" spans="1:13" x14ac:dyDescent="0.25">
      <c r="A28" s="4" t="s">
        <v>82</v>
      </c>
      <c r="B28" s="4" t="s">
        <v>2</v>
      </c>
      <c r="C28" s="4" t="s">
        <v>83</v>
      </c>
      <c r="D28" s="5">
        <v>41606</v>
      </c>
      <c r="E28" s="4" t="s">
        <v>37</v>
      </c>
      <c r="F28" s="5">
        <v>42261</v>
      </c>
      <c r="G28" s="4">
        <v>724</v>
      </c>
      <c r="H28" s="4">
        <v>602</v>
      </c>
      <c r="I28" s="6">
        <f t="shared" si="0"/>
        <v>1.196078431372549</v>
      </c>
      <c r="J28" s="4">
        <v>398</v>
      </c>
      <c r="K28" s="4" t="s">
        <v>13</v>
      </c>
      <c r="L28" s="4" t="s">
        <v>5</v>
      </c>
      <c r="M28" s="6">
        <f t="shared" si="1"/>
        <v>54.972375690607734</v>
      </c>
    </row>
    <row r="29" spans="1:13" x14ac:dyDescent="0.25">
      <c r="A29" s="4" t="s">
        <v>84</v>
      </c>
      <c r="B29" s="4" t="s">
        <v>43</v>
      </c>
      <c r="C29" s="4" t="s">
        <v>85</v>
      </c>
      <c r="D29" s="5">
        <v>41582</v>
      </c>
      <c r="E29" s="4" t="s">
        <v>37</v>
      </c>
      <c r="F29" s="5">
        <v>42261</v>
      </c>
      <c r="G29" s="4">
        <v>660</v>
      </c>
      <c r="H29" s="4">
        <v>556</v>
      </c>
      <c r="I29" s="6">
        <f t="shared" si="0"/>
        <v>1.0196078431372548</v>
      </c>
      <c r="J29" s="4">
        <v>379</v>
      </c>
      <c r="K29" s="4" t="s">
        <v>21</v>
      </c>
      <c r="L29" s="4" t="s">
        <v>14</v>
      </c>
      <c r="M29" s="6">
        <f t="shared" si="1"/>
        <v>57.424242424242422</v>
      </c>
    </row>
    <row r="30" spans="1:13" x14ac:dyDescent="0.25">
      <c r="A30" s="4" t="s">
        <v>86</v>
      </c>
      <c r="B30" s="4" t="s">
        <v>18</v>
      </c>
      <c r="C30" s="4" t="s">
        <v>87</v>
      </c>
      <c r="D30" s="5">
        <v>41579</v>
      </c>
      <c r="E30" s="4" t="s">
        <v>88</v>
      </c>
      <c r="F30" s="5">
        <v>42268</v>
      </c>
      <c r="G30" s="4">
        <v>710</v>
      </c>
      <c r="H30" s="4">
        <v>544</v>
      </c>
      <c r="I30" s="6">
        <f t="shared" si="0"/>
        <v>1.6274509803921569</v>
      </c>
      <c r="J30" s="4">
        <v>398</v>
      </c>
      <c r="K30" s="4" t="s">
        <v>21</v>
      </c>
      <c r="L30" s="4" t="s">
        <v>5</v>
      </c>
      <c r="M30" s="6">
        <f t="shared" si="1"/>
        <v>56.056338028169016</v>
      </c>
    </row>
    <row r="31" spans="1:13" x14ac:dyDescent="0.25">
      <c r="A31" s="4" t="s">
        <v>89</v>
      </c>
      <c r="B31" s="4" t="s">
        <v>43</v>
      </c>
      <c r="C31" s="4" t="s">
        <v>90</v>
      </c>
      <c r="D31" s="5">
        <v>41628</v>
      </c>
      <c r="E31" s="4" t="s">
        <v>91</v>
      </c>
      <c r="F31" s="5">
        <v>42261</v>
      </c>
      <c r="G31" s="4">
        <v>656</v>
      </c>
      <c r="H31" s="4">
        <v>548</v>
      </c>
      <c r="I31" s="6">
        <f t="shared" si="0"/>
        <v>1.0588235294117647</v>
      </c>
      <c r="J31" s="4">
        <v>354</v>
      </c>
      <c r="K31" s="4" t="s">
        <v>13</v>
      </c>
      <c r="L31" s="4" t="s">
        <v>14</v>
      </c>
      <c r="M31" s="6">
        <f t="shared" si="1"/>
        <v>53.963414634146346</v>
      </c>
    </row>
    <row r="32" spans="1:13" x14ac:dyDescent="0.25">
      <c r="A32" s="4" t="s">
        <v>92</v>
      </c>
      <c r="B32" s="4" t="s">
        <v>32</v>
      </c>
      <c r="C32" s="4" t="s">
        <v>93</v>
      </c>
      <c r="D32" s="5">
        <v>41617</v>
      </c>
      <c r="E32" s="4" t="s">
        <v>64</v>
      </c>
      <c r="F32" s="5">
        <v>42268</v>
      </c>
      <c r="G32" s="4">
        <v>788</v>
      </c>
      <c r="H32" s="4">
        <v>638</v>
      </c>
      <c r="I32" s="6">
        <f t="shared" si="0"/>
        <v>1.4705882352941178</v>
      </c>
      <c r="J32" s="4">
        <v>430</v>
      </c>
      <c r="K32" s="4" t="s">
        <v>13</v>
      </c>
      <c r="L32" s="4" t="s">
        <v>14</v>
      </c>
      <c r="M32" s="6">
        <f t="shared" si="1"/>
        <v>54.568527918781726</v>
      </c>
    </row>
    <row r="33" spans="1:13" x14ac:dyDescent="0.25">
      <c r="A33" s="4" t="s">
        <v>94</v>
      </c>
      <c r="B33" s="4" t="s">
        <v>2</v>
      </c>
      <c r="C33" s="4" t="s">
        <v>95</v>
      </c>
      <c r="D33" s="5">
        <v>41580</v>
      </c>
      <c r="F33" s="5">
        <v>42268</v>
      </c>
      <c r="G33" s="4">
        <v>726</v>
      </c>
      <c r="H33" s="4">
        <v>566</v>
      </c>
      <c r="I33" s="6">
        <f t="shared" si="0"/>
        <v>1.5686274509803921</v>
      </c>
      <c r="J33" s="4">
        <v>403</v>
      </c>
      <c r="K33" s="4" t="s">
        <v>96</v>
      </c>
      <c r="L33" s="4" t="s">
        <v>69</v>
      </c>
      <c r="M33" s="6">
        <f t="shared" si="1"/>
        <v>55.509641873278234</v>
      </c>
    </row>
    <row r="34" spans="1:13" x14ac:dyDescent="0.25">
      <c r="A34" s="4" t="s">
        <v>97</v>
      </c>
      <c r="B34" s="4" t="s">
        <v>43</v>
      </c>
      <c r="C34" s="4" t="s">
        <v>98</v>
      </c>
      <c r="D34" s="5">
        <v>41584</v>
      </c>
      <c r="E34" s="4" t="s">
        <v>99</v>
      </c>
      <c r="F34" s="5">
        <v>42261</v>
      </c>
      <c r="G34" s="4">
        <v>648</v>
      </c>
      <c r="H34" s="4">
        <v>536</v>
      </c>
      <c r="I34" s="6">
        <f t="shared" si="0"/>
        <v>1.0980392156862746</v>
      </c>
      <c r="J34" s="4">
        <v>368</v>
      </c>
      <c r="K34" s="4" t="s">
        <v>21</v>
      </c>
      <c r="L34" s="4" t="s">
        <v>50</v>
      </c>
      <c r="M34" s="6">
        <f t="shared" si="1"/>
        <v>56.79012345679012</v>
      </c>
    </row>
    <row r="35" spans="1:13" x14ac:dyDescent="0.25">
      <c r="A35" s="4" t="s">
        <v>100</v>
      </c>
      <c r="B35" s="4" t="s">
        <v>23</v>
      </c>
      <c r="C35" s="4" t="s">
        <v>101</v>
      </c>
      <c r="D35" s="5">
        <v>41598</v>
      </c>
      <c r="E35" s="4" t="s">
        <v>30</v>
      </c>
      <c r="F35" s="5">
        <v>42268</v>
      </c>
      <c r="G35" s="4">
        <v>680</v>
      </c>
      <c r="H35" s="4">
        <v>498</v>
      </c>
      <c r="I35" s="6">
        <f t="shared" si="0"/>
        <v>1.7843137254901962</v>
      </c>
      <c r="J35" s="4">
        <v>352</v>
      </c>
      <c r="K35" s="4" t="s">
        <v>21</v>
      </c>
      <c r="L35" s="4" t="s">
        <v>27</v>
      </c>
      <c r="M35" s="6">
        <f t="shared" si="1"/>
        <v>51.764705882352949</v>
      </c>
    </row>
    <row r="36" spans="1:13" x14ac:dyDescent="0.25">
      <c r="A36" s="4" t="s">
        <v>102</v>
      </c>
      <c r="B36" s="4" t="s">
        <v>23</v>
      </c>
      <c r="C36" s="4" t="s">
        <v>103</v>
      </c>
      <c r="D36" s="5">
        <v>41565</v>
      </c>
      <c r="E36" s="4" t="s">
        <v>25</v>
      </c>
      <c r="F36" s="5">
        <v>42261</v>
      </c>
      <c r="G36" s="4">
        <v>656</v>
      </c>
      <c r="H36" s="4">
        <v>502</v>
      </c>
      <c r="I36" s="6">
        <f t="shared" si="0"/>
        <v>1.5098039215686274</v>
      </c>
      <c r="J36" s="4">
        <v>367</v>
      </c>
      <c r="K36" s="4" t="s">
        <v>21</v>
      </c>
      <c r="L36" s="4" t="s">
        <v>69</v>
      </c>
      <c r="M36" s="6">
        <f t="shared" si="1"/>
        <v>55.945121951219512</v>
      </c>
    </row>
    <row r="37" spans="1:13" x14ac:dyDescent="0.25">
      <c r="A37" s="4" t="s">
        <v>104</v>
      </c>
      <c r="B37" s="4" t="s">
        <v>2</v>
      </c>
      <c r="C37" s="4" t="s">
        <v>105</v>
      </c>
      <c r="D37" s="5">
        <v>41603</v>
      </c>
      <c r="E37" s="4" t="s">
        <v>12</v>
      </c>
      <c r="F37" s="5">
        <v>42268</v>
      </c>
      <c r="G37" s="4">
        <v>672</v>
      </c>
      <c r="H37" s="4">
        <v>528</v>
      </c>
      <c r="I37" s="6">
        <f t="shared" si="0"/>
        <v>1.411764705882353</v>
      </c>
      <c r="J37" s="4">
        <v>364</v>
      </c>
      <c r="K37" s="4" t="s">
        <v>21</v>
      </c>
      <c r="L37" s="4" t="s">
        <v>61</v>
      </c>
      <c r="M37" s="6">
        <f t="shared" si="1"/>
        <v>54.166666666666664</v>
      </c>
    </row>
    <row r="38" spans="1:13" x14ac:dyDescent="0.25">
      <c r="A38" s="4" t="s">
        <v>106</v>
      </c>
      <c r="B38" s="4" t="s">
        <v>32</v>
      </c>
      <c r="C38" s="4" t="s">
        <v>107</v>
      </c>
      <c r="D38" s="5">
        <v>41605</v>
      </c>
      <c r="E38" s="4" t="s">
        <v>34</v>
      </c>
      <c r="F38" s="5">
        <v>42268</v>
      </c>
      <c r="G38" s="4">
        <v>568</v>
      </c>
      <c r="H38" s="4">
        <v>439</v>
      </c>
      <c r="I38" s="6">
        <f t="shared" si="0"/>
        <v>1.2647058823529411</v>
      </c>
      <c r="J38" s="4">
        <v>291</v>
      </c>
      <c r="K38" s="4" t="s">
        <v>4</v>
      </c>
      <c r="L38" s="4" t="s">
        <v>27</v>
      </c>
      <c r="M38" s="6">
        <f t="shared" si="1"/>
        <v>51.232394366197184</v>
      </c>
    </row>
    <row r="39" spans="1:13" x14ac:dyDescent="0.25">
      <c r="A39" s="4" t="s">
        <v>108</v>
      </c>
      <c r="B39" s="4" t="s">
        <v>18</v>
      </c>
      <c r="C39" s="4" t="s">
        <v>109</v>
      </c>
      <c r="D39" s="5">
        <v>41590</v>
      </c>
      <c r="E39" s="4" t="s">
        <v>110</v>
      </c>
      <c r="F39" s="5">
        <v>42268</v>
      </c>
      <c r="G39" s="4">
        <v>606</v>
      </c>
      <c r="H39" s="4">
        <v>454</v>
      </c>
      <c r="I39" s="6">
        <f t="shared" si="0"/>
        <v>1.4901960784313726</v>
      </c>
      <c r="J39" s="4">
        <v>315</v>
      </c>
      <c r="K39" s="4" t="s">
        <v>4</v>
      </c>
      <c r="L39" s="4" t="s">
        <v>46</v>
      </c>
      <c r="M39" s="6">
        <f t="shared" si="1"/>
        <v>51.980198019801982</v>
      </c>
    </row>
    <row r="40" spans="1:13" x14ac:dyDescent="0.25">
      <c r="A40" s="4" t="s">
        <v>111</v>
      </c>
      <c r="B40" s="4" t="s">
        <v>32</v>
      </c>
      <c r="C40" s="4" t="s">
        <v>112</v>
      </c>
      <c r="D40" s="5">
        <v>41570</v>
      </c>
      <c r="E40" s="4" t="s">
        <v>113</v>
      </c>
      <c r="F40" s="5">
        <v>42268</v>
      </c>
      <c r="G40" s="4">
        <v>714</v>
      </c>
      <c r="H40" s="4">
        <v>566</v>
      </c>
      <c r="I40" s="6">
        <f t="shared" si="0"/>
        <v>1.4509803921568627</v>
      </c>
      <c r="J40" s="4">
        <v>381</v>
      </c>
      <c r="K40" s="4" t="s">
        <v>21</v>
      </c>
      <c r="L40" s="4" t="s">
        <v>27</v>
      </c>
      <c r="M40" s="6">
        <f t="shared" si="1"/>
        <v>53.361344537815128</v>
      </c>
    </row>
    <row r="41" spans="1:13" x14ac:dyDescent="0.25">
      <c r="A41" s="4" t="s">
        <v>114</v>
      </c>
      <c r="B41" s="4" t="s">
        <v>2</v>
      </c>
      <c r="C41" s="4" t="s">
        <v>115</v>
      </c>
      <c r="D41" s="5">
        <v>41568</v>
      </c>
      <c r="F41" s="5">
        <v>42268</v>
      </c>
      <c r="G41" s="4">
        <v>596</v>
      </c>
      <c r="H41" s="4">
        <v>423</v>
      </c>
      <c r="I41" s="6">
        <f t="shared" si="0"/>
        <v>1.696078431372549</v>
      </c>
      <c r="J41" s="4">
        <v>303</v>
      </c>
      <c r="K41" s="4" t="s">
        <v>13</v>
      </c>
      <c r="L41" s="4" t="s">
        <v>46</v>
      </c>
      <c r="M41" s="6">
        <f t="shared" si="1"/>
        <v>50.838926174496649</v>
      </c>
    </row>
    <row r="42" spans="1:13" x14ac:dyDescent="0.25">
      <c r="A42" s="4" t="s">
        <v>116</v>
      </c>
      <c r="B42" s="4" t="s">
        <v>7</v>
      </c>
      <c r="C42" s="4" t="s">
        <v>117</v>
      </c>
      <c r="D42" s="5">
        <v>41595</v>
      </c>
      <c r="E42" s="4" t="s">
        <v>9</v>
      </c>
      <c r="F42" s="5">
        <v>42268</v>
      </c>
      <c r="G42" s="4">
        <v>656</v>
      </c>
      <c r="H42" s="4">
        <v>548</v>
      </c>
      <c r="I42" s="6">
        <f t="shared" si="0"/>
        <v>1.0588235294117647</v>
      </c>
      <c r="J42" s="4">
        <v>339</v>
      </c>
      <c r="K42" s="4" t="s">
        <v>118</v>
      </c>
      <c r="L42" s="4" t="s">
        <v>61</v>
      </c>
      <c r="M42" s="6">
        <f t="shared" si="1"/>
        <v>51.676829268292678</v>
      </c>
    </row>
    <row r="43" spans="1:13" x14ac:dyDescent="0.25">
      <c r="A43" s="4" t="s">
        <v>119</v>
      </c>
      <c r="B43" s="4" t="s">
        <v>2</v>
      </c>
      <c r="C43" s="4" t="s">
        <v>120</v>
      </c>
      <c r="D43" s="5">
        <v>41569</v>
      </c>
      <c r="F43" s="5">
        <v>42268</v>
      </c>
      <c r="G43" s="4">
        <v>576</v>
      </c>
      <c r="H43" s="4">
        <v>458</v>
      </c>
      <c r="I43" s="6">
        <f t="shared" si="0"/>
        <v>1.1568627450980393</v>
      </c>
      <c r="J43" s="4">
        <v>313</v>
      </c>
      <c r="K43" s="4" t="s">
        <v>13</v>
      </c>
      <c r="L43" s="4" t="s">
        <v>50</v>
      </c>
      <c r="M43" s="6">
        <f t="shared" si="1"/>
        <v>54.340277777777779</v>
      </c>
    </row>
    <row r="44" spans="1:13" x14ac:dyDescent="0.25">
      <c r="A44" s="4" t="s">
        <v>121</v>
      </c>
      <c r="B44" s="4" t="s">
        <v>32</v>
      </c>
      <c r="C44" s="4" t="s">
        <v>93</v>
      </c>
      <c r="D44" s="5">
        <v>41588</v>
      </c>
      <c r="E44" s="4" t="s">
        <v>64</v>
      </c>
      <c r="F44" s="5">
        <v>42268</v>
      </c>
      <c r="G44" s="4">
        <v>766</v>
      </c>
      <c r="H44" s="4">
        <v>592</v>
      </c>
      <c r="I44" s="6">
        <f t="shared" si="0"/>
        <v>1.7058823529411764</v>
      </c>
      <c r="J44" s="4">
        <v>429</v>
      </c>
      <c r="K44" s="4" t="s">
        <v>26</v>
      </c>
      <c r="L44" s="4" t="s">
        <v>14</v>
      </c>
      <c r="M44" s="6">
        <f t="shared" si="1"/>
        <v>56.005221932114878</v>
      </c>
    </row>
    <row r="45" spans="1:13" x14ac:dyDescent="0.25">
      <c r="A45" s="4" t="s">
        <v>122</v>
      </c>
      <c r="B45" s="4" t="s">
        <v>2</v>
      </c>
      <c r="C45" s="4" t="s">
        <v>48</v>
      </c>
      <c r="D45" s="5">
        <v>41558</v>
      </c>
      <c r="E45" s="4" t="s">
        <v>49</v>
      </c>
      <c r="F45" s="5">
        <v>42268</v>
      </c>
      <c r="G45" s="4">
        <v>554</v>
      </c>
      <c r="H45" s="4">
        <v>355</v>
      </c>
      <c r="I45" s="6">
        <f t="shared" si="0"/>
        <v>1.9509803921568627</v>
      </c>
      <c r="J45" s="4">
        <v>317</v>
      </c>
      <c r="K45" s="4" t="s">
        <v>13</v>
      </c>
      <c r="L45" s="4" t="s">
        <v>5</v>
      </c>
      <c r="M45" s="6">
        <f t="shared" si="1"/>
        <v>57.220216606498198</v>
      </c>
    </row>
    <row r="46" spans="1:13" x14ac:dyDescent="0.25">
      <c r="A46" s="4" t="s">
        <v>123</v>
      </c>
      <c r="B46" s="4" t="s">
        <v>43</v>
      </c>
      <c r="C46" s="4" t="s">
        <v>124</v>
      </c>
      <c r="D46" s="5">
        <v>41623</v>
      </c>
      <c r="E46" s="4" t="s">
        <v>91</v>
      </c>
      <c r="F46" s="5">
        <v>42261</v>
      </c>
      <c r="G46" s="4">
        <v>646</v>
      </c>
      <c r="H46" s="4">
        <v>534</v>
      </c>
      <c r="I46" s="6">
        <f t="shared" si="0"/>
        <v>1.0980392156862746</v>
      </c>
      <c r="J46" s="4">
        <v>363</v>
      </c>
      <c r="K46" s="4" t="s">
        <v>4</v>
      </c>
      <c r="L46" s="4" t="s">
        <v>61</v>
      </c>
      <c r="M46" s="6">
        <f t="shared" si="1"/>
        <v>56.191950464396292</v>
      </c>
    </row>
    <row r="47" spans="1:13" x14ac:dyDescent="0.25">
      <c r="A47" s="4" t="s">
        <v>125</v>
      </c>
      <c r="B47" s="4" t="s">
        <v>126</v>
      </c>
      <c r="C47" s="4" t="s">
        <v>127</v>
      </c>
      <c r="D47" s="5">
        <v>41582</v>
      </c>
      <c r="E47" s="4" t="s">
        <v>128</v>
      </c>
      <c r="F47" s="5">
        <v>42268</v>
      </c>
      <c r="G47" s="4">
        <v>704</v>
      </c>
      <c r="H47" s="4">
        <v>532</v>
      </c>
      <c r="I47" s="6">
        <f t="shared" si="0"/>
        <v>1.6862745098039216</v>
      </c>
      <c r="J47" s="4">
        <v>389</v>
      </c>
      <c r="K47" s="4" t="s">
        <v>26</v>
      </c>
      <c r="L47" s="4" t="s">
        <v>27</v>
      </c>
      <c r="M47" s="6">
        <f t="shared" si="1"/>
        <v>55.25568181818182</v>
      </c>
    </row>
    <row r="48" spans="1:13" x14ac:dyDescent="0.25">
      <c r="A48" s="4" t="s">
        <v>129</v>
      </c>
      <c r="B48" s="4" t="s">
        <v>2</v>
      </c>
      <c r="C48" s="4" t="s">
        <v>130</v>
      </c>
      <c r="D48" s="5">
        <v>41563</v>
      </c>
      <c r="F48" s="5">
        <v>42268</v>
      </c>
      <c r="G48" s="4">
        <v>714</v>
      </c>
      <c r="H48" s="4">
        <v>598</v>
      </c>
      <c r="I48" s="6">
        <f t="shared" si="0"/>
        <v>1.1372549019607843</v>
      </c>
      <c r="J48" s="4">
        <v>409</v>
      </c>
      <c r="K48" s="4" t="s">
        <v>26</v>
      </c>
      <c r="L48" s="4" t="s">
        <v>14</v>
      </c>
      <c r="M48" s="6">
        <f t="shared" si="1"/>
        <v>57.282913165266102</v>
      </c>
    </row>
    <row r="49" spans="1:13" x14ac:dyDescent="0.25">
      <c r="A49" s="4" t="s">
        <v>131</v>
      </c>
      <c r="B49" s="4" t="s">
        <v>7</v>
      </c>
      <c r="C49" s="4" t="s">
        <v>132</v>
      </c>
      <c r="D49" s="5">
        <v>41597</v>
      </c>
      <c r="E49" s="4" t="s">
        <v>133</v>
      </c>
      <c r="F49" s="5">
        <v>42268</v>
      </c>
      <c r="G49" s="4">
        <v>640</v>
      </c>
      <c r="H49" s="4">
        <v>478</v>
      </c>
      <c r="I49" s="6">
        <f t="shared" si="0"/>
        <v>1.588235294117647</v>
      </c>
      <c r="J49" s="4">
        <v>333</v>
      </c>
      <c r="K49" s="4" t="s">
        <v>4</v>
      </c>
      <c r="L49" s="4" t="s">
        <v>27</v>
      </c>
      <c r="M49" s="6">
        <f t="shared" si="1"/>
        <v>52.031249999999993</v>
      </c>
    </row>
    <row r="50" spans="1:13" x14ac:dyDescent="0.25">
      <c r="A50" s="4" t="s">
        <v>134</v>
      </c>
      <c r="B50" s="4" t="s">
        <v>2</v>
      </c>
      <c r="C50" s="4" t="s">
        <v>135</v>
      </c>
      <c r="D50" s="5">
        <v>41596</v>
      </c>
      <c r="E50" s="4" t="s">
        <v>49</v>
      </c>
      <c r="F50" s="5">
        <v>42268</v>
      </c>
      <c r="G50" s="4">
        <v>610</v>
      </c>
      <c r="H50" s="4">
        <v>413</v>
      </c>
      <c r="I50" s="6">
        <f t="shared" si="0"/>
        <v>1.9313725490196079</v>
      </c>
      <c r="J50" s="4">
        <v>321</v>
      </c>
      <c r="K50" s="4" t="s">
        <v>13</v>
      </c>
      <c r="L50" s="4" t="s">
        <v>61</v>
      </c>
      <c r="M50" s="6">
        <f t="shared" si="1"/>
        <v>52.622950819672134</v>
      </c>
    </row>
    <row r="51" spans="1:13" x14ac:dyDescent="0.25">
      <c r="A51" s="4" t="s">
        <v>136</v>
      </c>
      <c r="B51" s="4" t="s">
        <v>18</v>
      </c>
      <c r="C51" s="4" t="s">
        <v>137</v>
      </c>
      <c r="D51" s="5">
        <v>41579</v>
      </c>
      <c r="E51" s="4" t="s">
        <v>88</v>
      </c>
      <c r="F51" s="5">
        <v>42268</v>
      </c>
      <c r="G51" s="4">
        <v>604</v>
      </c>
      <c r="H51" s="4">
        <v>457</v>
      </c>
      <c r="I51" s="6">
        <f t="shared" si="0"/>
        <v>1.4411764705882353</v>
      </c>
      <c r="J51" s="4">
        <v>324</v>
      </c>
      <c r="K51" s="4" t="s">
        <v>13</v>
      </c>
      <c r="L51" s="4" t="s">
        <v>14</v>
      </c>
      <c r="M51" s="6">
        <f t="shared" si="1"/>
        <v>53.642384105960261</v>
      </c>
    </row>
    <row r="52" spans="1:13" x14ac:dyDescent="0.25">
      <c r="A52" s="4" t="s">
        <v>138</v>
      </c>
      <c r="B52" s="4" t="s">
        <v>2</v>
      </c>
      <c r="C52" s="4" t="s">
        <v>139</v>
      </c>
      <c r="D52" s="5">
        <v>41627</v>
      </c>
      <c r="E52" s="4" t="s">
        <v>140</v>
      </c>
      <c r="F52" s="5">
        <v>42268</v>
      </c>
      <c r="G52" s="4">
        <v>738</v>
      </c>
      <c r="H52" s="4">
        <v>602</v>
      </c>
      <c r="I52" s="6">
        <f t="shared" si="0"/>
        <v>1.3333333333333333</v>
      </c>
      <c r="J52" s="4">
        <v>413</v>
      </c>
      <c r="K52" s="4" t="s">
        <v>21</v>
      </c>
      <c r="L52" s="4" t="s">
        <v>5</v>
      </c>
      <c r="M52" s="6">
        <f t="shared" si="1"/>
        <v>55.962059620596207</v>
      </c>
    </row>
    <row r="53" spans="1:13" x14ac:dyDescent="0.25">
      <c r="A53" s="4" t="s">
        <v>141</v>
      </c>
      <c r="B53" s="4" t="s">
        <v>18</v>
      </c>
      <c r="C53" s="4" t="s">
        <v>142</v>
      </c>
      <c r="D53" s="5">
        <v>41589</v>
      </c>
      <c r="E53" s="4" t="s">
        <v>20</v>
      </c>
      <c r="F53" s="5">
        <v>42261</v>
      </c>
      <c r="G53" s="4">
        <v>566</v>
      </c>
      <c r="H53" s="4">
        <v>469</v>
      </c>
      <c r="I53" s="6">
        <f t="shared" si="0"/>
        <v>0.9509803921568627</v>
      </c>
      <c r="J53" s="4">
        <v>310</v>
      </c>
      <c r="K53" s="4" t="s">
        <v>13</v>
      </c>
      <c r="L53" s="4" t="s">
        <v>5</v>
      </c>
      <c r="M53" s="6">
        <f t="shared" si="1"/>
        <v>54.770318021201412</v>
      </c>
    </row>
    <row r="54" spans="1:13" x14ac:dyDescent="0.25">
      <c r="A54" s="4" t="s">
        <v>143</v>
      </c>
      <c r="B54" s="4" t="s">
        <v>23</v>
      </c>
      <c r="C54" s="4" t="s">
        <v>144</v>
      </c>
      <c r="D54" s="5">
        <v>41615</v>
      </c>
      <c r="E54" s="4" t="s">
        <v>30</v>
      </c>
      <c r="F54" s="5">
        <v>42268</v>
      </c>
      <c r="G54" s="4">
        <v>666</v>
      </c>
      <c r="H54" s="4">
        <v>514</v>
      </c>
      <c r="I54" s="6">
        <f t="shared" si="0"/>
        <v>1.4901960784313726</v>
      </c>
      <c r="J54" s="4">
        <v>329</v>
      </c>
      <c r="K54" s="4" t="s">
        <v>13</v>
      </c>
      <c r="L54" s="4" t="s">
        <v>61</v>
      </c>
      <c r="M54" s="6">
        <f t="shared" si="1"/>
        <v>49.3993993993994</v>
      </c>
    </row>
    <row r="55" spans="1:13" x14ac:dyDescent="0.25">
      <c r="A55" s="4" t="s">
        <v>145</v>
      </c>
      <c r="B55" s="4" t="s">
        <v>43</v>
      </c>
      <c r="C55" s="4" t="s">
        <v>146</v>
      </c>
      <c r="D55" s="5">
        <v>41612</v>
      </c>
      <c r="E55" s="4" t="s">
        <v>91</v>
      </c>
      <c r="F55" s="5">
        <v>42261</v>
      </c>
      <c r="G55" s="4">
        <v>612</v>
      </c>
      <c r="H55" s="4">
        <v>524</v>
      </c>
      <c r="I55" s="6">
        <f t="shared" si="0"/>
        <v>0.86274509803921573</v>
      </c>
      <c r="J55" s="4">
        <v>341</v>
      </c>
      <c r="K55" s="4" t="s">
        <v>4</v>
      </c>
      <c r="L55" s="4" t="s">
        <v>14</v>
      </c>
      <c r="M55" s="6">
        <f t="shared" si="1"/>
        <v>55.718954248366018</v>
      </c>
    </row>
    <row r="56" spans="1:13" x14ac:dyDescent="0.25">
      <c r="A56" s="4" t="s">
        <v>147</v>
      </c>
      <c r="B56" s="4" t="s">
        <v>23</v>
      </c>
      <c r="C56" s="4" t="s">
        <v>148</v>
      </c>
      <c r="D56" s="5">
        <v>41626</v>
      </c>
      <c r="E56" s="4" t="s">
        <v>12</v>
      </c>
      <c r="F56" s="5">
        <v>42268</v>
      </c>
      <c r="G56" s="4">
        <v>684</v>
      </c>
      <c r="H56" s="4">
        <v>466</v>
      </c>
      <c r="I56" s="6">
        <f t="shared" si="0"/>
        <v>2.1372549019607843</v>
      </c>
      <c r="J56" s="4">
        <v>365</v>
      </c>
      <c r="K56" s="4" t="s">
        <v>26</v>
      </c>
      <c r="L56" s="4" t="s">
        <v>69</v>
      </c>
      <c r="M56" s="6">
        <f t="shared" si="1"/>
        <v>53.362573099415201</v>
      </c>
    </row>
    <row r="57" spans="1:13" x14ac:dyDescent="0.25">
      <c r="A57" s="4" t="s">
        <v>149</v>
      </c>
      <c r="B57" s="4" t="s">
        <v>2</v>
      </c>
      <c r="C57" s="4" t="s">
        <v>150</v>
      </c>
      <c r="D57" s="5">
        <v>41562</v>
      </c>
      <c r="F57" s="5">
        <v>42268</v>
      </c>
      <c r="G57" s="4">
        <v>642</v>
      </c>
      <c r="H57" s="4">
        <v>491</v>
      </c>
      <c r="I57" s="6">
        <f t="shared" si="0"/>
        <v>1.4803921568627452</v>
      </c>
      <c r="J57" s="4">
        <v>319</v>
      </c>
      <c r="K57" s="4" t="s">
        <v>151</v>
      </c>
      <c r="L57" s="4" t="s">
        <v>27</v>
      </c>
      <c r="M57" s="6">
        <f t="shared" si="1"/>
        <v>49.688473520249218</v>
      </c>
    </row>
    <row r="58" spans="1:13" x14ac:dyDescent="0.25">
      <c r="A58" s="4" t="s">
        <v>152</v>
      </c>
      <c r="B58" s="4" t="s">
        <v>32</v>
      </c>
      <c r="C58" s="4" t="s">
        <v>153</v>
      </c>
      <c r="D58" s="5">
        <v>41559</v>
      </c>
      <c r="E58" s="4" t="s">
        <v>113</v>
      </c>
      <c r="F58" s="5">
        <v>42283</v>
      </c>
      <c r="G58" s="4">
        <v>858</v>
      </c>
      <c r="H58" s="4">
        <v>652</v>
      </c>
      <c r="I58" s="6">
        <f t="shared" si="0"/>
        <v>2.0196078431372548</v>
      </c>
      <c r="J58" s="4">
        <v>465</v>
      </c>
      <c r="K58" s="4" t="s">
        <v>96</v>
      </c>
      <c r="L58" s="4" t="s">
        <v>5</v>
      </c>
      <c r="M58" s="6">
        <f t="shared" si="1"/>
        <v>54.1958041958042</v>
      </c>
    </row>
    <row r="59" spans="1:13" x14ac:dyDescent="0.25">
      <c r="A59" s="4" t="s">
        <v>154</v>
      </c>
      <c r="B59" s="4" t="s">
        <v>43</v>
      </c>
      <c r="C59" s="4" t="s">
        <v>155</v>
      </c>
      <c r="D59" s="5">
        <v>41630</v>
      </c>
      <c r="E59" s="4" t="s">
        <v>91</v>
      </c>
      <c r="F59" s="5">
        <v>42261</v>
      </c>
      <c r="G59" s="4">
        <v>658</v>
      </c>
      <c r="H59" s="4">
        <v>558</v>
      </c>
      <c r="I59" s="6">
        <f t="shared" si="0"/>
        <v>0.98039215686274506</v>
      </c>
      <c r="J59" s="4">
        <v>370</v>
      </c>
      <c r="K59" s="4" t="s">
        <v>13</v>
      </c>
      <c r="L59" s="4" t="s">
        <v>27</v>
      </c>
      <c r="M59" s="6">
        <f t="shared" si="1"/>
        <v>56.231003039513681</v>
      </c>
    </row>
    <row r="60" spans="1:13" x14ac:dyDescent="0.25">
      <c r="A60" s="4" t="s">
        <v>156</v>
      </c>
      <c r="B60" s="4" t="s">
        <v>32</v>
      </c>
      <c r="C60" s="4" t="s">
        <v>157</v>
      </c>
      <c r="D60" s="5">
        <v>41636</v>
      </c>
      <c r="E60" s="4" t="s">
        <v>40</v>
      </c>
      <c r="F60" s="5">
        <v>42268</v>
      </c>
      <c r="G60" s="4">
        <v>680</v>
      </c>
      <c r="H60" s="4">
        <v>534</v>
      </c>
      <c r="I60" s="6">
        <f t="shared" si="0"/>
        <v>1.4313725490196079</v>
      </c>
      <c r="J60" s="4">
        <v>388</v>
      </c>
      <c r="K60" s="4" t="s">
        <v>21</v>
      </c>
      <c r="L60" s="4" t="s">
        <v>61</v>
      </c>
      <c r="M60" s="6">
        <f t="shared" si="1"/>
        <v>57.058823529411761</v>
      </c>
    </row>
    <row r="61" spans="1:13" x14ac:dyDescent="0.25">
      <c r="A61" s="4" t="s">
        <v>158</v>
      </c>
      <c r="B61" s="4" t="s">
        <v>2</v>
      </c>
      <c r="C61" s="4" t="s">
        <v>71</v>
      </c>
      <c r="D61" s="5">
        <v>41598</v>
      </c>
      <c r="E61" s="4" t="s">
        <v>12</v>
      </c>
      <c r="F61" s="5">
        <v>42268</v>
      </c>
      <c r="G61" s="4">
        <v>678</v>
      </c>
      <c r="H61" s="4">
        <v>524</v>
      </c>
      <c r="I61" s="6">
        <f t="shared" si="0"/>
        <v>1.5098039215686274</v>
      </c>
      <c r="J61" s="4">
        <v>378</v>
      </c>
      <c r="K61" s="4" t="s">
        <v>21</v>
      </c>
      <c r="L61" s="4" t="s">
        <v>14</v>
      </c>
      <c r="M61" s="6">
        <f t="shared" si="1"/>
        <v>55.752212389380531</v>
      </c>
    </row>
    <row r="62" spans="1:13" x14ac:dyDescent="0.25">
      <c r="A62" s="4" t="s">
        <v>159</v>
      </c>
      <c r="B62" s="4" t="s">
        <v>2</v>
      </c>
      <c r="C62" s="4" t="s">
        <v>160</v>
      </c>
      <c r="D62" s="5">
        <v>41579</v>
      </c>
      <c r="F62" s="5">
        <v>42268</v>
      </c>
      <c r="G62" s="4">
        <v>692</v>
      </c>
      <c r="H62" s="4">
        <v>550</v>
      </c>
      <c r="I62" s="6">
        <f t="shared" si="0"/>
        <v>1.392156862745098</v>
      </c>
      <c r="J62" s="4">
        <v>389</v>
      </c>
      <c r="K62" s="4" t="s">
        <v>96</v>
      </c>
      <c r="L62" s="4" t="s">
        <v>69</v>
      </c>
      <c r="M62" s="6">
        <f t="shared" si="1"/>
        <v>56.213872832369937</v>
      </c>
    </row>
    <row r="63" spans="1:13" x14ac:dyDescent="0.25">
      <c r="A63" s="4" t="s">
        <v>161</v>
      </c>
      <c r="B63" s="4" t="s">
        <v>43</v>
      </c>
      <c r="C63" s="4" t="s">
        <v>162</v>
      </c>
      <c r="D63" s="5">
        <v>41584</v>
      </c>
      <c r="E63" s="4" t="s">
        <v>37</v>
      </c>
      <c r="F63" s="5">
        <v>42261</v>
      </c>
      <c r="G63" s="4">
        <v>666</v>
      </c>
      <c r="H63" s="4">
        <v>536</v>
      </c>
      <c r="I63" s="6">
        <f t="shared" si="0"/>
        <v>1.2745098039215685</v>
      </c>
      <c r="J63" s="4">
        <v>360</v>
      </c>
      <c r="K63" s="4" t="s">
        <v>4</v>
      </c>
      <c r="L63" s="4" t="s">
        <v>46</v>
      </c>
      <c r="M63" s="6">
        <f t="shared" si="1"/>
        <v>54.054054054054056</v>
      </c>
    </row>
    <row r="64" spans="1:13" x14ac:dyDescent="0.25">
      <c r="A64" s="4" t="s">
        <v>163</v>
      </c>
      <c r="B64" s="4" t="s">
        <v>43</v>
      </c>
      <c r="C64" s="4" t="s">
        <v>164</v>
      </c>
      <c r="D64" s="5">
        <v>41631</v>
      </c>
      <c r="E64" s="4" t="s">
        <v>37</v>
      </c>
      <c r="F64" s="5">
        <v>42261</v>
      </c>
      <c r="G64" s="4">
        <v>620</v>
      </c>
      <c r="H64" s="4">
        <v>522</v>
      </c>
      <c r="I64" s="6">
        <f t="shared" si="0"/>
        <v>0.96078431372549022</v>
      </c>
      <c r="J64" s="4">
        <v>351</v>
      </c>
      <c r="K64" s="4" t="s">
        <v>26</v>
      </c>
      <c r="L64" s="4" t="s">
        <v>5</v>
      </c>
      <c r="M64" s="6">
        <f t="shared" si="1"/>
        <v>56.612903225806456</v>
      </c>
    </row>
    <row r="65" spans="1:13" x14ac:dyDescent="0.25">
      <c r="A65" s="4" t="s">
        <v>165</v>
      </c>
      <c r="B65" s="4" t="s">
        <v>2</v>
      </c>
      <c r="C65" s="4" t="s">
        <v>166</v>
      </c>
      <c r="D65" s="5">
        <v>41601</v>
      </c>
      <c r="E65" s="4" t="s">
        <v>49</v>
      </c>
      <c r="F65" s="5">
        <v>42268</v>
      </c>
      <c r="G65" s="4">
        <v>556</v>
      </c>
      <c r="H65" s="4">
        <v>425</v>
      </c>
      <c r="I65" s="6">
        <f t="shared" si="0"/>
        <v>1.2843137254901962</v>
      </c>
      <c r="J65" s="4">
        <v>310</v>
      </c>
      <c r="K65" s="4" t="s">
        <v>21</v>
      </c>
      <c r="L65" s="4" t="s">
        <v>5</v>
      </c>
      <c r="M65" s="6">
        <f t="shared" si="1"/>
        <v>55.755395683453237</v>
      </c>
    </row>
    <row r="66" spans="1:13" x14ac:dyDescent="0.25">
      <c r="A66" s="4" t="s">
        <v>167</v>
      </c>
      <c r="B66" s="4" t="s">
        <v>18</v>
      </c>
      <c r="C66" s="4" t="s">
        <v>168</v>
      </c>
      <c r="D66" s="5">
        <v>41588</v>
      </c>
      <c r="E66" s="4" t="s">
        <v>20</v>
      </c>
      <c r="F66" s="5">
        <v>42261</v>
      </c>
      <c r="G66" s="4">
        <v>642</v>
      </c>
      <c r="H66" s="4">
        <v>544</v>
      </c>
      <c r="I66" s="6">
        <f t="shared" si="0"/>
        <v>0.96078431372549022</v>
      </c>
      <c r="J66" s="4">
        <v>370</v>
      </c>
      <c r="K66" s="4" t="s">
        <v>26</v>
      </c>
      <c r="L66" s="4" t="s">
        <v>14</v>
      </c>
      <c r="M66" s="6">
        <f t="shared" si="1"/>
        <v>57.63239875389408</v>
      </c>
    </row>
    <row r="67" spans="1:13" x14ac:dyDescent="0.25">
      <c r="A67" s="4" t="s">
        <v>169</v>
      </c>
      <c r="B67" s="4" t="s">
        <v>23</v>
      </c>
      <c r="C67" s="4" t="s">
        <v>170</v>
      </c>
      <c r="D67" s="5">
        <v>41599</v>
      </c>
      <c r="E67" s="4" t="s">
        <v>12</v>
      </c>
      <c r="F67" s="5">
        <v>42268</v>
      </c>
      <c r="G67" s="4">
        <v>692</v>
      </c>
      <c r="H67" s="4">
        <v>526</v>
      </c>
      <c r="I67" s="6">
        <f t="shared" si="0"/>
        <v>1.6274509803921569</v>
      </c>
      <c r="J67" s="4">
        <v>364</v>
      </c>
      <c r="K67" s="4" t="s">
        <v>13</v>
      </c>
      <c r="L67" s="4" t="s">
        <v>14</v>
      </c>
      <c r="M67" s="6">
        <f t="shared" si="1"/>
        <v>52.601156069364166</v>
      </c>
    </row>
    <row r="68" spans="1:13" x14ac:dyDescent="0.25">
      <c r="A68" s="4" t="s">
        <v>171</v>
      </c>
      <c r="B68" s="4" t="s">
        <v>7</v>
      </c>
      <c r="C68" s="4" t="s">
        <v>172</v>
      </c>
      <c r="D68" s="5">
        <v>41601</v>
      </c>
      <c r="E68" s="4" t="s">
        <v>9</v>
      </c>
      <c r="F68" s="5">
        <v>42268</v>
      </c>
      <c r="G68" s="4">
        <v>628</v>
      </c>
      <c r="H68" s="4">
        <v>470</v>
      </c>
      <c r="I68" s="6">
        <f t="shared" ref="I68:I76" si="2">(G68-H68)/102</f>
        <v>1.5490196078431373</v>
      </c>
      <c r="J68" s="4">
        <v>339</v>
      </c>
      <c r="K68" s="4" t="s">
        <v>13</v>
      </c>
      <c r="L68" s="4" t="s">
        <v>14</v>
      </c>
      <c r="M68" s="6">
        <f t="shared" ref="M68:M76" si="3">J68/G68*100</f>
        <v>53.98089171974523</v>
      </c>
    </row>
    <row r="69" spans="1:13" x14ac:dyDescent="0.25">
      <c r="A69" s="4" t="s">
        <v>173</v>
      </c>
      <c r="B69" s="4" t="s">
        <v>18</v>
      </c>
      <c r="C69" s="4" t="s">
        <v>174</v>
      </c>
      <c r="D69" s="5">
        <v>41582</v>
      </c>
      <c r="E69" s="4" t="s">
        <v>20</v>
      </c>
      <c r="F69" s="5">
        <v>42261</v>
      </c>
      <c r="G69" s="4">
        <v>694</v>
      </c>
      <c r="H69" s="4">
        <v>580</v>
      </c>
      <c r="I69" s="6">
        <f t="shared" si="2"/>
        <v>1.1176470588235294</v>
      </c>
      <c r="J69" s="4">
        <v>377</v>
      </c>
      <c r="K69" s="4" t="s">
        <v>21</v>
      </c>
      <c r="L69" s="4" t="s">
        <v>46</v>
      </c>
      <c r="M69" s="6">
        <f t="shared" si="3"/>
        <v>54.322766570605182</v>
      </c>
    </row>
    <row r="70" spans="1:13" x14ac:dyDescent="0.25">
      <c r="A70" s="4" t="s">
        <v>175</v>
      </c>
      <c r="B70" s="4" t="s">
        <v>32</v>
      </c>
      <c r="C70" s="4" t="s">
        <v>176</v>
      </c>
      <c r="D70" s="5">
        <v>41590</v>
      </c>
      <c r="E70" s="4" t="s">
        <v>64</v>
      </c>
      <c r="F70" s="5">
        <v>42268</v>
      </c>
      <c r="G70" s="4">
        <v>726</v>
      </c>
      <c r="H70" s="4">
        <v>570</v>
      </c>
      <c r="I70" s="6">
        <f t="shared" si="2"/>
        <v>1.5294117647058822</v>
      </c>
      <c r="J70" s="4">
        <v>411</v>
      </c>
      <c r="K70" s="4" t="s">
        <v>26</v>
      </c>
      <c r="L70" s="4" t="s">
        <v>46</v>
      </c>
      <c r="M70" s="6">
        <f t="shared" si="3"/>
        <v>56.611570247933884</v>
      </c>
    </row>
    <row r="71" spans="1:13" x14ac:dyDescent="0.25">
      <c r="A71" s="4" t="s">
        <v>177</v>
      </c>
      <c r="B71" s="4" t="s">
        <v>2</v>
      </c>
      <c r="C71" s="4" t="s">
        <v>178</v>
      </c>
      <c r="D71" s="5">
        <v>41564</v>
      </c>
      <c r="F71" s="5">
        <v>42268</v>
      </c>
      <c r="G71" s="4">
        <v>600</v>
      </c>
      <c r="H71" s="4">
        <v>488</v>
      </c>
      <c r="I71" s="6">
        <f t="shared" si="2"/>
        <v>1.0980392156862746</v>
      </c>
      <c r="J71" s="4">
        <v>319</v>
      </c>
      <c r="K71" s="4" t="s">
        <v>13</v>
      </c>
      <c r="L71" s="4" t="s">
        <v>5</v>
      </c>
      <c r="M71" s="6">
        <f t="shared" si="3"/>
        <v>53.166666666666664</v>
      </c>
    </row>
    <row r="72" spans="1:13" x14ac:dyDescent="0.25">
      <c r="A72" s="4" t="s">
        <v>179</v>
      </c>
      <c r="B72" s="4" t="s">
        <v>18</v>
      </c>
      <c r="C72" s="4" t="s">
        <v>180</v>
      </c>
      <c r="D72" s="5">
        <v>41590</v>
      </c>
      <c r="E72" s="4" t="s">
        <v>110</v>
      </c>
      <c r="F72" s="5">
        <v>42268</v>
      </c>
      <c r="G72" s="4">
        <v>664</v>
      </c>
      <c r="H72" s="4">
        <v>500</v>
      </c>
      <c r="I72" s="6">
        <f t="shared" si="2"/>
        <v>1.607843137254902</v>
      </c>
      <c r="J72" s="4">
        <v>357</v>
      </c>
      <c r="K72" s="4" t="s">
        <v>21</v>
      </c>
      <c r="L72" s="4" t="s">
        <v>46</v>
      </c>
      <c r="M72" s="6">
        <f t="shared" si="3"/>
        <v>53.765060240963855</v>
      </c>
    </row>
    <row r="73" spans="1:13" x14ac:dyDescent="0.25">
      <c r="A73" s="4" t="s">
        <v>181</v>
      </c>
      <c r="B73" s="4" t="s">
        <v>2</v>
      </c>
      <c r="C73" s="4" t="s">
        <v>182</v>
      </c>
      <c r="D73" s="5">
        <v>41600</v>
      </c>
      <c r="E73" s="4" t="s">
        <v>49</v>
      </c>
      <c r="F73" s="5">
        <v>42268</v>
      </c>
      <c r="G73" s="4">
        <v>562</v>
      </c>
      <c r="H73" s="4">
        <v>426</v>
      </c>
      <c r="I73" s="6">
        <f t="shared" si="2"/>
        <v>1.3333333333333333</v>
      </c>
      <c r="J73" s="4">
        <v>309</v>
      </c>
      <c r="K73" s="4" t="s">
        <v>21</v>
      </c>
      <c r="L73" s="4" t="s">
        <v>5</v>
      </c>
      <c r="M73" s="6">
        <f t="shared" si="3"/>
        <v>54.982206405693944</v>
      </c>
    </row>
    <row r="74" spans="1:13" x14ac:dyDescent="0.25">
      <c r="A74" s="4" t="s">
        <v>183</v>
      </c>
      <c r="B74" s="4" t="s">
        <v>2</v>
      </c>
      <c r="C74" s="4" t="s">
        <v>184</v>
      </c>
      <c r="D74" s="5">
        <v>41609</v>
      </c>
      <c r="E74" s="4" t="s">
        <v>12</v>
      </c>
      <c r="F74" s="5">
        <v>42268</v>
      </c>
      <c r="G74" s="4">
        <v>666</v>
      </c>
      <c r="H74" s="4">
        <v>546</v>
      </c>
      <c r="I74" s="6">
        <f t="shared" si="2"/>
        <v>1.1764705882352942</v>
      </c>
      <c r="J74" s="4">
        <v>367</v>
      </c>
      <c r="K74" s="4" t="s">
        <v>26</v>
      </c>
      <c r="L74" s="4" t="s">
        <v>14</v>
      </c>
      <c r="M74" s="6">
        <f t="shared" si="3"/>
        <v>55.105105105105103</v>
      </c>
    </row>
    <row r="75" spans="1:13" x14ac:dyDescent="0.25">
      <c r="A75" s="4" t="s">
        <v>185</v>
      </c>
      <c r="B75" s="4" t="s">
        <v>18</v>
      </c>
      <c r="C75" s="4" t="s">
        <v>186</v>
      </c>
      <c r="D75" s="5">
        <v>41555</v>
      </c>
      <c r="E75" s="4" t="s">
        <v>187</v>
      </c>
      <c r="F75" s="5">
        <v>42268</v>
      </c>
      <c r="G75" s="4">
        <v>776</v>
      </c>
      <c r="H75" s="4">
        <v>630</v>
      </c>
      <c r="I75" s="6">
        <f t="shared" si="2"/>
        <v>1.4313725490196079</v>
      </c>
      <c r="J75" s="4">
        <v>428</v>
      </c>
      <c r="K75" s="4" t="s">
        <v>21</v>
      </c>
      <c r="L75" s="4" t="s">
        <v>46</v>
      </c>
      <c r="M75" s="6">
        <f t="shared" si="3"/>
        <v>55.154639175257735</v>
      </c>
    </row>
    <row r="76" spans="1:13" x14ac:dyDescent="0.25">
      <c r="A76" s="4" t="s">
        <v>188</v>
      </c>
      <c r="B76" s="4" t="s">
        <v>32</v>
      </c>
      <c r="C76" s="4" t="s">
        <v>189</v>
      </c>
      <c r="D76" s="5">
        <v>41561</v>
      </c>
      <c r="E76" s="4" t="s">
        <v>190</v>
      </c>
      <c r="F76" s="5">
        <v>42268</v>
      </c>
      <c r="G76" s="4">
        <v>776</v>
      </c>
      <c r="H76" s="4">
        <v>624</v>
      </c>
      <c r="I76" s="6">
        <f t="shared" si="2"/>
        <v>1.4901960784313726</v>
      </c>
      <c r="J76" s="4">
        <v>444</v>
      </c>
      <c r="K76" s="4" t="s">
        <v>21</v>
      </c>
      <c r="L76" s="4" t="s">
        <v>27</v>
      </c>
      <c r="M76" s="6">
        <f t="shared" si="3"/>
        <v>57.21649484536082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intake 19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Stephen Conroy</cp:lastModifiedBy>
  <dcterms:created xsi:type="dcterms:W3CDTF">2016-01-27T16:20:44Z</dcterms:created>
  <dcterms:modified xsi:type="dcterms:W3CDTF">2016-01-27T17:02:20Z</dcterms:modified>
</cp:coreProperties>
</file>