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480" windowHeight="11505"/>
  </bookViews>
  <sheets>
    <sheet name="HOFR" sheetId="1" r:id="rId1"/>
  </sheets>
  <definedNames>
    <definedName name="_xlnm._FilterDatabase" localSheetId="0" hidden="1">HOFR!$A$2:$Z$58</definedName>
  </definedNames>
  <calcPr calcId="145621"/>
</workbook>
</file>

<file path=xl/calcChain.xml><?xml version="1.0" encoding="utf-8"?>
<calcChain xmlns="http://schemas.openxmlformats.org/spreadsheetml/2006/main">
  <c r="W58" i="1" l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Y58" i="1"/>
  <c r="X58" i="1"/>
</calcChain>
</file>

<file path=xl/sharedStrings.xml><?xml version="1.0" encoding="utf-8"?>
<sst xmlns="http://schemas.openxmlformats.org/spreadsheetml/2006/main" count="398" uniqueCount="239">
  <si>
    <t>ANIMAL NUMBER</t>
  </si>
  <si>
    <t>ANIMAL NAME</t>
  </si>
  <si>
    <t>STATUS</t>
  </si>
  <si>
    <t>HOL %</t>
  </si>
  <si>
    <t>AI COMP</t>
  </si>
  <si>
    <t>SIRE</t>
  </si>
  <si>
    <t>MGS</t>
  </si>
  <si>
    <t>EBI</t>
  </si>
  <si>
    <t>EBI REL%</t>
  </si>
  <si>
    <t>MILK SI</t>
  </si>
  <si>
    <t>FERT SI</t>
  </si>
  <si>
    <t>M kg</t>
  </si>
  <si>
    <t>F kg</t>
  </si>
  <si>
    <t>P kg</t>
  </si>
  <si>
    <t>F %</t>
  </si>
  <si>
    <t>P %</t>
  </si>
  <si>
    <t>CI</t>
  </si>
  <si>
    <t>SU%</t>
  </si>
  <si>
    <t>CD%</t>
  </si>
  <si>
    <t>SIRE EBI</t>
  </si>
  <si>
    <t>DAM EBI</t>
  </si>
  <si>
    <t>BREEDER</t>
  </si>
  <si>
    <t>AKC</t>
  </si>
  <si>
    <t>(IG) ANAHERLICK ABO VELVET</t>
  </si>
  <si>
    <t>NCBC</t>
  </si>
  <si>
    <t>ABO</t>
  </si>
  <si>
    <t>VMG</t>
  </si>
  <si>
    <t>JAMES J BARRETT</t>
  </si>
  <si>
    <t>AWO</t>
  </si>
  <si>
    <t>(IG) ALLENWOOD BUSTER</t>
  </si>
  <si>
    <t>WSO</t>
  </si>
  <si>
    <t>FRANCIS ALLEN</t>
  </si>
  <si>
    <t>FFH</t>
  </si>
  <si>
    <t>(IG) FEDDANS HAROLD</t>
  </si>
  <si>
    <t>PSK</t>
  </si>
  <si>
    <t>IE351066170760</t>
  </si>
  <si>
    <t>JAMES ANTHONY QUIGLEY</t>
  </si>
  <si>
    <t>FR2001</t>
  </si>
  <si>
    <t>(IG) MONAMORE RHATTIGAN ET</t>
  </si>
  <si>
    <t>S1371</t>
  </si>
  <si>
    <t>MCL</t>
  </si>
  <si>
    <t>JAMES KELLY</t>
  </si>
  <si>
    <t>FR2003</t>
  </si>
  <si>
    <t>(IG) HILLSDALE HARTY</t>
  </si>
  <si>
    <t>BGJ</t>
  </si>
  <si>
    <t>IRP</t>
  </si>
  <si>
    <t>KEVIN HEGARTY</t>
  </si>
  <si>
    <t>FR2004</t>
  </si>
  <si>
    <t>(IG) PARKDUV DAFFY</t>
  </si>
  <si>
    <t>PKX</t>
  </si>
  <si>
    <t>SFW</t>
  </si>
  <si>
    <t>KEVIN DOWNING</t>
  </si>
  <si>
    <t>FR2005</t>
  </si>
  <si>
    <t>(IG) KEALFINCHEON NORMAN</t>
  </si>
  <si>
    <t>WLY</t>
  </si>
  <si>
    <t>WGM</t>
  </si>
  <si>
    <t>BRENDAN HINCHION</t>
  </si>
  <si>
    <t>FR2007</t>
  </si>
  <si>
    <t>(IG) NEXTGEN BRIGADE</t>
  </si>
  <si>
    <t>GXY</t>
  </si>
  <si>
    <t>HZS</t>
  </si>
  <si>
    <t>AIDAN BRENNAN</t>
  </si>
  <si>
    <t>FR2012</t>
  </si>
  <si>
    <t>(IG) RUSTYSHERD PANTHER</t>
  </si>
  <si>
    <t>KSK</t>
  </si>
  <si>
    <t>HZO</t>
  </si>
  <si>
    <t>JOHN BARDEN</t>
  </si>
  <si>
    <t>FYO</t>
  </si>
  <si>
    <t>(IG) CALLINAFERCY DONALD</t>
  </si>
  <si>
    <t>JKF</t>
  </si>
  <si>
    <t>BGW</t>
  </si>
  <si>
    <t>EOGHAN MCCARTHY</t>
  </si>
  <si>
    <t>IE131712951184</t>
  </si>
  <si>
    <t>CFF</t>
  </si>
  <si>
    <t>BRIAN GEOGHEGAN</t>
  </si>
  <si>
    <t>DEU</t>
  </si>
  <si>
    <t>IE141163650761</t>
  </si>
  <si>
    <t>KES</t>
  </si>
  <si>
    <t>DONAL MCCARTHY</t>
  </si>
  <si>
    <t>IE141173370906</t>
  </si>
  <si>
    <t>AMY</t>
  </si>
  <si>
    <t>UYC</t>
  </si>
  <si>
    <t>JASON WOLFE</t>
  </si>
  <si>
    <t>(IG) AHAFORE FRANKO</t>
  </si>
  <si>
    <t>LCM</t>
  </si>
  <si>
    <t>KOZ</t>
  </si>
  <si>
    <t>CARMEL O'HEA</t>
  </si>
  <si>
    <t>IE141560691423</t>
  </si>
  <si>
    <t>HMY</t>
  </si>
  <si>
    <t>JOHN CANTY</t>
  </si>
  <si>
    <t>TISAXON ELMO</t>
  </si>
  <si>
    <t>RUU</t>
  </si>
  <si>
    <t>JOHN O'SULLIVAN</t>
  </si>
  <si>
    <t>IE141631552021</t>
  </si>
  <si>
    <t>WILLIAM SISK</t>
  </si>
  <si>
    <t>BMU</t>
  </si>
  <si>
    <t>LIAM O'DONOVAN</t>
  </si>
  <si>
    <t>GERARD MC MAHON</t>
  </si>
  <si>
    <t>IE151620923872</t>
  </si>
  <si>
    <t>CWJ</t>
  </si>
  <si>
    <t>DAVID LONERGAN</t>
  </si>
  <si>
    <t>IE151620943800</t>
  </si>
  <si>
    <t>AKZ</t>
  </si>
  <si>
    <t>PBM</t>
  </si>
  <si>
    <t>BWZ</t>
  </si>
  <si>
    <t>THOMAS RUSSELL</t>
  </si>
  <si>
    <t>IE161357412305</t>
  </si>
  <si>
    <t>OJI</t>
  </si>
  <si>
    <t>JAMES MALCOLM COOPER</t>
  </si>
  <si>
    <t>IE191178231619</t>
  </si>
  <si>
    <t>HTH</t>
  </si>
  <si>
    <t>EDMOND J MCCARTHY</t>
  </si>
  <si>
    <t>GOLDENFIELD ERIN ET</t>
  </si>
  <si>
    <t>S1383</t>
  </si>
  <si>
    <t>GWY</t>
  </si>
  <si>
    <t>JOHN C MURPHY</t>
  </si>
  <si>
    <t>GOLDENFIELD RAPHAEL ET</t>
  </si>
  <si>
    <t>DGY</t>
  </si>
  <si>
    <t>IE221342751332</t>
  </si>
  <si>
    <t>LDU</t>
  </si>
  <si>
    <t>ALAN STEPHENSON</t>
  </si>
  <si>
    <t>IE241458572242</t>
  </si>
  <si>
    <t>CLORANE BENNY -32</t>
  </si>
  <si>
    <t>NFT</t>
  </si>
  <si>
    <t>EDWARD RELIHAN</t>
  </si>
  <si>
    <t>IE281103490624</t>
  </si>
  <si>
    <t>DEV</t>
  </si>
  <si>
    <t>JAMES NEVIN</t>
  </si>
  <si>
    <t>DGC</t>
  </si>
  <si>
    <t>MATTHEW &amp; JOHN QUINLAN</t>
  </si>
  <si>
    <t>IE371525741495</t>
  </si>
  <si>
    <t>NIGEL ROTHWELL</t>
  </si>
  <si>
    <t>KJO</t>
  </si>
  <si>
    <t>(IG) KILCUMMINSAM BANJO</t>
  </si>
  <si>
    <t>SOK</t>
  </si>
  <si>
    <t>JOHN FOLEY</t>
  </si>
  <si>
    <t>LWR</t>
  </si>
  <si>
    <t>(IG) LONGVIEW RELIABLE</t>
  </si>
  <si>
    <t>JAMES J LONG</t>
  </si>
  <si>
    <t>OBR</t>
  </si>
  <si>
    <t>(IG) GLENEGARE RAMBO</t>
  </si>
  <si>
    <t>RXR</t>
  </si>
  <si>
    <t>MICHAEL O'BRIEN</t>
  </si>
  <si>
    <t>THM</t>
  </si>
  <si>
    <t>(IG) GARRENDENNY MATCHMAKER</t>
  </si>
  <si>
    <t>TYH</t>
  </si>
  <si>
    <t>WDS</t>
  </si>
  <si>
    <t>LORNA EVELYN SIXSMITH-JAMES</t>
  </si>
  <si>
    <t>YAB</t>
  </si>
  <si>
    <t>(IG) BARTLEMY ANDREW</t>
  </si>
  <si>
    <t>LPP</t>
  </si>
  <si>
    <t>JOHN JOE BARRY</t>
  </si>
  <si>
    <t>YFM</t>
  </si>
  <si>
    <t>(IG) BALLYFARM HOLMES</t>
  </si>
  <si>
    <t>MTZ</t>
  </si>
  <si>
    <t>JAMES MULCAHY</t>
  </si>
  <si>
    <r>
      <t>BALLYGOWN FRANKIE</t>
    </r>
    <r>
      <rPr>
        <sz val="11"/>
        <color theme="1"/>
        <rFont val="Verdana"/>
        <family val="2"/>
      </rPr>
      <t xml:space="preserve"> </t>
    </r>
  </si>
  <si>
    <t>PED</t>
  </si>
  <si>
    <t>DOVEA</t>
  </si>
  <si>
    <t>IE351066160867</t>
  </si>
  <si>
    <t>FR2008</t>
  </si>
  <si>
    <t>FYM</t>
  </si>
  <si>
    <t>TFZ</t>
  </si>
  <si>
    <t>XTG</t>
  </si>
  <si>
    <t>ZRL</t>
  </si>
  <si>
    <t>CAPPAUNIAC CREMIN</t>
  </si>
  <si>
    <t>BALLYMULLALA FIONN</t>
  </si>
  <si>
    <t>FORTFERGUS ARTIC ORCA</t>
  </si>
  <si>
    <t>TISAXON DOUGIE</t>
  </si>
  <si>
    <t>CURRA ROYAL LAURENCE</t>
  </si>
  <si>
    <t>OTL</t>
  </si>
  <si>
    <t>THOMAS POWER</t>
  </si>
  <si>
    <t>THOMAS GARRY</t>
  </si>
  <si>
    <t>KIERAN HEARNE</t>
  </si>
  <si>
    <t>EUROGENE</t>
  </si>
  <si>
    <t>IE141518921049</t>
  </si>
  <si>
    <t>IE151053951188</t>
  </si>
  <si>
    <t>IE151549130878</t>
  </si>
  <si>
    <t>IE151569261059</t>
  </si>
  <si>
    <t>IE151799191262</t>
  </si>
  <si>
    <t>IE351066161527</t>
  </si>
  <si>
    <t>IE351066181586</t>
  </si>
  <si>
    <t>IE371294760962</t>
  </si>
  <si>
    <t>IE371294780956</t>
  </si>
  <si>
    <t>KILDARRA MAESTRO</t>
  </si>
  <si>
    <t>GARRYADEEN SILICON</t>
  </si>
  <si>
    <t>HILLSDALE HERCULES</t>
  </si>
  <si>
    <t>CASTLEBLAGH ATLAS</t>
  </si>
  <si>
    <t>KILTESKIN ACE</t>
  </si>
  <si>
    <t>CURRA AFLIE</t>
  </si>
  <si>
    <t>CURRA SAMPSON</t>
  </si>
  <si>
    <t>KILTREA MARK</t>
  </si>
  <si>
    <t>KILTREA JACK</t>
  </si>
  <si>
    <t>ROSS O'DONOVAN</t>
  </si>
  <si>
    <t>JOHN BURNS</t>
  </si>
  <si>
    <t>TONY BEECHER</t>
  </si>
  <si>
    <t>JOHN JOE DOYLE</t>
  </si>
  <si>
    <t>KAZ</t>
  </si>
  <si>
    <t>WPE</t>
  </si>
  <si>
    <t>WMZ</t>
  </si>
  <si>
    <t>BZR</t>
  </si>
  <si>
    <t>ROZ</t>
  </si>
  <si>
    <t>RGX</t>
  </si>
  <si>
    <t>SRM</t>
  </si>
  <si>
    <t>SEAMUS KNOX</t>
  </si>
  <si>
    <t>HOLLAND</t>
  </si>
  <si>
    <t>OAKGLEN HARRY</t>
  </si>
  <si>
    <t>FR2024</t>
  </si>
  <si>
    <t>(IG) CLOHANE VANDIKE</t>
  </si>
  <si>
    <t>CREFOGUE SPIDER</t>
  </si>
  <si>
    <t>GOLDENFIELD RASCAL ET</t>
  </si>
  <si>
    <r>
      <t>DERRYLAMOGUE VINCENT</t>
    </r>
    <r>
      <rPr>
        <sz val="11"/>
        <color theme="1"/>
        <rFont val="Verdana"/>
        <family val="2"/>
      </rPr>
      <t xml:space="preserve"> </t>
    </r>
  </si>
  <si>
    <t>GABRIEL GOLIATH</t>
  </si>
  <si>
    <t>HO/FR AV.</t>
  </si>
  <si>
    <t>FR2023</t>
  </si>
  <si>
    <t>FR2006</t>
  </si>
  <si>
    <t>TOBERMARTIN KSK NAVAS</t>
  </si>
  <si>
    <t>JAMES EGAN</t>
  </si>
  <si>
    <t>DAM FERT</t>
  </si>
  <si>
    <t>DAM MILK</t>
  </si>
  <si>
    <t>SIRE MILK</t>
  </si>
  <si>
    <t>SIRE FERT</t>
  </si>
  <si>
    <t>YKS</t>
  </si>
  <si>
    <t>STERK KISS KYTEMAN</t>
  </si>
  <si>
    <t>S1623</t>
  </si>
  <si>
    <t>S1015</t>
  </si>
  <si>
    <t>EKK</t>
  </si>
  <si>
    <t>(IG) KILGARRIFFE EMERALD STAR</t>
  </si>
  <si>
    <t>ZME</t>
  </si>
  <si>
    <t>PNH</t>
  </si>
  <si>
    <t>RICHARD J HELEN</t>
  </si>
  <si>
    <t>FWE</t>
  </si>
  <si>
    <t xml:space="preserve"> Potential Holstein Friesian  Bulls for the G€N€ IR€LAND Spring 2015 programme. Changes may occur. (Updated 29th January 2015)</t>
  </si>
  <si>
    <t>FR2032</t>
  </si>
  <si>
    <t>FR2031</t>
  </si>
  <si>
    <t>FR2028</t>
  </si>
  <si>
    <t>FR2033</t>
  </si>
  <si>
    <t>FR2029</t>
  </si>
  <si>
    <t>DRAFT LIST OF HOLSTEAIN FRIESIAN TEST BULLS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</si>
</sst>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#,##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Verdana"/>
      <family val="2"/>
    </font>
    <font>
      <u val="double"/>
      <sz val="28"/>
      <color theme="1"/>
      <name val="Calibri"/>
      <family val="2"/>
      <scheme val="minor"/>
    </font>
    <font>
      <u/>
      <sz val="20"/>
      <color theme="3" tint="-0.499984740745262"/>
      <name val="Arial"/>
      <family val="2"/>
    </font>
    <font>
      <b/>
      <u/>
      <sz val="20"/>
      <color theme="9" tint="-0.249977111117893"/>
      <name val="Arial"/>
      <family val="2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wrapText="1"/>
    </xf>
    <xf numFmtId="9" fontId="2" fillId="0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Fill="1" applyBorder="1" applyAlignment="1">
      <alignment wrapText="1"/>
    </xf>
    <xf numFmtId="0" fontId="4" fillId="0" borderId="1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/>
    <xf numFmtId="164" fontId="6" fillId="0" borderId="1" xfId="0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9" fontId="5" fillId="0" borderId="6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/>
    <xf numFmtId="0" fontId="0" fillId="0" borderId="0" xfId="0" applyAlignment="1">
      <alignment horizontal="left"/>
    </xf>
    <xf numFmtId="1" fontId="8" fillId="3" borderId="1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2" fontId="8" fillId="3" borderId="2" xfId="0" applyNumberFormat="1" applyFont="1" applyFill="1" applyBorder="1" applyAlignment="1">
      <alignment horizontal="right"/>
    </xf>
    <xf numFmtId="165" fontId="8" fillId="3" borderId="3" xfId="0" applyNumberFormat="1" applyFont="1" applyFill="1" applyBorder="1" applyAlignment="1">
      <alignment horizontal="right"/>
    </xf>
    <xf numFmtId="164" fontId="5" fillId="3" borderId="5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164" fontId="7" fillId="3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5" fillId="0" borderId="8" xfId="0" applyNumberFormat="1" applyFont="1" applyBorder="1" applyAlignment="1"/>
    <xf numFmtId="165" fontId="5" fillId="0" borderId="6" xfId="0" applyNumberFormat="1" applyFont="1" applyBorder="1" applyAlignment="1"/>
    <xf numFmtId="0" fontId="5" fillId="0" borderId="6" xfId="0" applyFont="1" applyBorder="1" applyAlignment="1"/>
    <xf numFmtId="165" fontId="5" fillId="0" borderId="9" xfId="0" applyNumberFormat="1" applyFont="1" applyBorder="1" applyAlignment="1"/>
    <xf numFmtId="164" fontId="5" fillId="0" borderId="5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wrapText="1"/>
    </xf>
    <xf numFmtId="165" fontId="2" fillId="0" borderId="3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 wrapText="1"/>
    </xf>
    <xf numFmtId="164" fontId="5" fillId="0" borderId="6" xfId="0" applyNumberFormat="1" applyFont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 wrapText="1"/>
    </xf>
    <xf numFmtId="164" fontId="11" fillId="0" borderId="0" xfId="0" applyNumberFormat="1" applyFont="1" applyFill="1" applyAlignment="1">
      <alignment horizontal="left"/>
    </xf>
    <xf numFmtId="164" fontId="12" fillId="0" borderId="0" xfId="0" applyNumberFormat="1" applyFont="1" applyFill="1" applyAlignment="1">
      <alignment horizontal="center"/>
    </xf>
    <xf numFmtId="164" fontId="12" fillId="0" borderId="0" xfId="0" applyNumberFormat="1" applyFont="1" applyFill="1" applyAlignment="1">
      <alignment horizontal="left"/>
    </xf>
    <xf numFmtId="164" fontId="12" fillId="0" borderId="0" xfId="0" applyNumberFormat="1" applyFont="1" applyFill="1" applyAlignment="1"/>
    <xf numFmtId="0" fontId="13" fillId="0" borderId="0" xfId="0" applyFont="1"/>
    <xf numFmtId="0" fontId="10" fillId="0" borderId="0" xfId="0" applyFont="1" applyFill="1" applyAlignment="1">
      <alignment horizontal="left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Z59"/>
  <sheetViews>
    <sheetView tabSelected="1" zoomScaleNormal="100" workbookViewId="0">
      <pane ySplit="3" topLeftCell="A30" activePane="bottomLeft" state="frozen"/>
      <selection pane="bottomLeft" activeCell="B61" sqref="B61"/>
    </sheetView>
  </sheetViews>
  <sheetFormatPr defaultRowHeight="15" x14ac:dyDescent="0.25"/>
  <cols>
    <col min="1" max="1" width="16.7109375" customWidth="1"/>
    <col min="2" max="2" width="32" style="29" bestFit="1" customWidth="1"/>
    <col min="3" max="3" width="10.5703125" customWidth="1"/>
    <col min="4" max="4" width="5.85546875" customWidth="1"/>
    <col min="5" max="5" width="10.5703125" customWidth="1"/>
    <col min="6" max="6" width="9.140625" customWidth="1"/>
    <col min="7" max="7" width="14.7109375" customWidth="1"/>
    <col min="8" max="8" width="9.5703125" customWidth="1"/>
    <col min="9" max="9" width="8" style="29" customWidth="1"/>
    <col min="10" max="10" width="6.7109375" style="29" bestFit="1" customWidth="1"/>
    <col min="11" max="11" width="6.5703125" style="29" bestFit="1" customWidth="1"/>
    <col min="12" max="12" width="4.85546875" style="18" bestFit="1" customWidth="1"/>
    <col min="13" max="14" width="4.5703125" style="18" bestFit="1" customWidth="1"/>
    <col min="15" max="15" width="5.7109375" style="18" bestFit="1" customWidth="1"/>
    <col min="16" max="16" width="5" style="18" bestFit="1" customWidth="1"/>
    <col min="17" max="17" width="6.140625" style="18" customWidth="1"/>
    <col min="18" max="18" width="4.28515625" style="18" bestFit="1" customWidth="1"/>
    <col min="19" max="19" width="4.42578125" style="18" bestFit="1" customWidth="1"/>
    <col min="20" max="20" width="7" style="29" customWidth="1"/>
    <col min="21" max="21" width="9" style="29" customWidth="1"/>
    <col min="22" max="22" width="8.5703125" style="29" customWidth="1"/>
    <col min="23" max="23" width="7.28515625" style="29" bestFit="1" customWidth="1"/>
    <col min="24" max="24" width="9" style="29" customWidth="1"/>
    <col min="25" max="25" width="9.5703125" style="29" customWidth="1"/>
    <col min="26" max="26" width="30" bestFit="1" customWidth="1"/>
  </cols>
  <sheetData>
    <row r="1" spans="1:26" ht="36" x14ac:dyDescent="0.55000000000000004">
      <c r="A1" s="2"/>
      <c r="B1" s="52" t="s">
        <v>238</v>
      </c>
      <c r="C1" s="52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1"/>
    </row>
    <row r="2" spans="1:26" s="51" customFormat="1" ht="27" thickBot="1" x14ac:dyDescent="0.45">
      <c r="A2" s="47" t="s">
        <v>232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9"/>
      <c r="N2" s="49"/>
      <c r="O2" s="49"/>
      <c r="P2" s="49"/>
      <c r="Q2" s="49"/>
      <c r="R2" s="49"/>
      <c r="S2" s="49"/>
      <c r="T2" s="48"/>
      <c r="U2" s="48"/>
      <c r="V2" s="48"/>
      <c r="W2" s="48"/>
      <c r="X2" s="48"/>
      <c r="Y2" s="48"/>
      <c r="Z2" s="50"/>
    </row>
    <row r="3" spans="1:26" ht="16.5" thickTop="1" thickBot="1" x14ac:dyDescent="0.3">
      <c r="A3" s="3" t="s">
        <v>0</v>
      </c>
      <c r="B3" s="4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6" t="s">
        <v>6</v>
      </c>
      <c r="H3" s="39" t="s">
        <v>7</v>
      </c>
      <c r="I3" s="40" t="s">
        <v>8</v>
      </c>
      <c r="J3" s="42" t="s">
        <v>9</v>
      </c>
      <c r="K3" s="42" t="s">
        <v>10</v>
      </c>
      <c r="L3" s="35" t="s">
        <v>11</v>
      </c>
      <c r="M3" s="36" t="s">
        <v>12</v>
      </c>
      <c r="N3" s="36" t="s">
        <v>13</v>
      </c>
      <c r="O3" s="37" t="s">
        <v>14</v>
      </c>
      <c r="P3" s="37" t="s">
        <v>15</v>
      </c>
      <c r="Q3" s="36" t="s">
        <v>16</v>
      </c>
      <c r="R3" s="36" t="s">
        <v>17</v>
      </c>
      <c r="S3" s="38" t="s">
        <v>18</v>
      </c>
      <c r="T3" s="41" t="s">
        <v>19</v>
      </c>
      <c r="U3" s="42" t="s">
        <v>220</v>
      </c>
      <c r="V3" s="42" t="s">
        <v>221</v>
      </c>
      <c r="W3" s="42" t="s">
        <v>20</v>
      </c>
      <c r="X3" s="42" t="s">
        <v>219</v>
      </c>
      <c r="Y3" s="46" t="s">
        <v>218</v>
      </c>
      <c r="Z3" s="7" t="s">
        <v>21</v>
      </c>
    </row>
    <row r="4" spans="1:26" s="1" customFormat="1" ht="15.75" thickTop="1" x14ac:dyDescent="0.25">
      <c r="A4" s="13" t="s">
        <v>98</v>
      </c>
      <c r="B4" s="14"/>
      <c r="C4" s="14" t="s">
        <v>203</v>
      </c>
      <c r="D4" s="15">
        <v>0.625</v>
      </c>
      <c r="E4" s="14" t="s">
        <v>24</v>
      </c>
      <c r="F4" s="14" t="s">
        <v>54</v>
      </c>
      <c r="G4" s="16" t="s">
        <v>99</v>
      </c>
      <c r="H4" s="23">
        <v>376.67</v>
      </c>
      <c r="I4" s="24">
        <v>40</v>
      </c>
      <c r="J4" s="43">
        <v>87.83</v>
      </c>
      <c r="K4" s="45">
        <v>238.01</v>
      </c>
      <c r="L4" s="30">
        <v>147.58000000000001</v>
      </c>
      <c r="M4" s="31">
        <v>20.67</v>
      </c>
      <c r="N4" s="31">
        <v>11.99</v>
      </c>
      <c r="O4" s="32">
        <v>0.28000000000000003</v>
      </c>
      <c r="P4" s="32">
        <v>0.14000000000000001</v>
      </c>
      <c r="Q4" s="31">
        <v>-13.08</v>
      </c>
      <c r="R4" s="31">
        <v>6.28</v>
      </c>
      <c r="S4" s="33">
        <v>0.5</v>
      </c>
      <c r="T4" s="34">
        <v>326.19</v>
      </c>
      <c r="U4" s="43">
        <v>85.51</v>
      </c>
      <c r="V4" s="43">
        <v>188.32</v>
      </c>
      <c r="W4" s="34">
        <v>262.04000000000002</v>
      </c>
      <c r="X4" s="43">
        <v>87.13</v>
      </c>
      <c r="Y4" s="43">
        <v>147.82</v>
      </c>
      <c r="Z4" s="17" t="s">
        <v>100</v>
      </c>
    </row>
    <row r="5" spans="1:26" s="1" customFormat="1" x14ac:dyDescent="0.25">
      <c r="A5" s="13" t="s">
        <v>176</v>
      </c>
      <c r="B5" s="14" t="s">
        <v>185</v>
      </c>
      <c r="C5" s="14" t="s">
        <v>203</v>
      </c>
      <c r="D5" s="15">
        <v>0.8125</v>
      </c>
      <c r="E5" s="14" t="s">
        <v>174</v>
      </c>
      <c r="F5" s="14" t="s">
        <v>54</v>
      </c>
      <c r="G5" s="16" t="s">
        <v>199</v>
      </c>
      <c r="H5" s="23">
        <v>373.55</v>
      </c>
      <c r="I5" s="24">
        <v>41</v>
      </c>
      <c r="J5" s="43">
        <v>95.83</v>
      </c>
      <c r="K5" s="45">
        <v>226.17</v>
      </c>
      <c r="L5" s="30">
        <v>115.93</v>
      </c>
      <c r="M5" s="31">
        <v>21.73</v>
      </c>
      <c r="N5" s="31">
        <v>12.6</v>
      </c>
      <c r="O5" s="32">
        <v>0.32</v>
      </c>
      <c r="P5" s="32">
        <v>0.17</v>
      </c>
      <c r="Q5" s="31">
        <v>-12.64</v>
      </c>
      <c r="R5" s="31">
        <v>5.75</v>
      </c>
      <c r="S5" s="33">
        <v>1.92</v>
      </c>
      <c r="T5" s="34">
        <v>326.19</v>
      </c>
      <c r="U5" s="43">
        <v>85.51</v>
      </c>
      <c r="V5" s="43">
        <v>188.32</v>
      </c>
      <c r="W5" s="34">
        <v>217.08</v>
      </c>
      <c r="X5" s="43">
        <v>84.54</v>
      </c>
      <c r="Y5" s="43">
        <v>88.72</v>
      </c>
      <c r="Z5" s="17" t="s">
        <v>194</v>
      </c>
    </row>
    <row r="6" spans="1:26" s="1" customFormat="1" x14ac:dyDescent="0.25">
      <c r="A6" s="13" t="s">
        <v>175</v>
      </c>
      <c r="B6" s="14" t="s">
        <v>184</v>
      </c>
      <c r="C6" s="14" t="s">
        <v>203</v>
      </c>
      <c r="D6" s="15">
        <v>0.65625</v>
      </c>
      <c r="E6" s="14" t="s">
        <v>174</v>
      </c>
      <c r="F6" s="14" t="s">
        <v>54</v>
      </c>
      <c r="G6" s="16" t="s">
        <v>198</v>
      </c>
      <c r="H6" s="23">
        <v>372.4</v>
      </c>
      <c r="I6" s="24">
        <v>39</v>
      </c>
      <c r="J6" s="43">
        <v>114.63</v>
      </c>
      <c r="K6" s="45">
        <v>199.37</v>
      </c>
      <c r="L6" s="30">
        <v>243.24</v>
      </c>
      <c r="M6" s="31">
        <v>23.95</v>
      </c>
      <c r="N6" s="31">
        <v>16.809999999999999</v>
      </c>
      <c r="O6" s="32">
        <v>0.27</v>
      </c>
      <c r="P6" s="32">
        <v>0.17</v>
      </c>
      <c r="Q6" s="31">
        <v>-10.59</v>
      </c>
      <c r="R6" s="31">
        <v>5.64</v>
      </c>
      <c r="S6" s="33">
        <v>1.26</v>
      </c>
      <c r="T6" s="34">
        <v>326.19</v>
      </c>
      <c r="U6" s="43">
        <v>85.51</v>
      </c>
      <c r="V6" s="43">
        <v>188.32</v>
      </c>
      <c r="W6" s="34">
        <v>270.97000000000003</v>
      </c>
      <c r="X6" s="43">
        <v>111.76</v>
      </c>
      <c r="Y6" s="43">
        <v>116.58</v>
      </c>
      <c r="Z6" s="17" t="s">
        <v>193</v>
      </c>
    </row>
    <row r="7" spans="1:26" s="1" customFormat="1" x14ac:dyDescent="0.25">
      <c r="A7" s="13" t="s">
        <v>148</v>
      </c>
      <c r="B7" s="14" t="s">
        <v>149</v>
      </c>
      <c r="C7" s="14" t="s">
        <v>203</v>
      </c>
      <c r="D7" s="15">
        <v>0.78125</v>
      </c>
      <c r="E7" s="14" t="s">
        <v>24</v>
      </c>
      <c r="F7" s="14" t="s">
        <v>54</v>
      </c>
      <c r="G7" s="16" t="s">
        <v>150</v>
      </c>
      <c r="H7" s="23">
        <v>371.91</v>
      </c>
      <c r="I7" s="24">
        <v>39</v>
      </c>
      <c r="J7" s="43">
        <v>89.29</v>
      </c>
      <c r="K7" s="45">
        <v>224.95</v>
      </c>
      <c r="L7" s="30">
        <v>285.77999999999997</v>
      </c>
      <c r="M7" s="31">
        <v>19.48</v>
      </c>
      <c r="N7" s="31">
        <v>14.27</v>
      </c>
      <c r="O7" s="32">
        <v>0.17</v>
      </c>
      <c r="P7" s="32">
        <v>0.11</v>
      </c>
      <c r="Q7" s="31">
        <v>-11.44</v>
      </c>
      <c r="R7" s="31">
        <v>6.89</v>
      </c>
      <c r="S7" s="33">
        <v>2.0499999999999998</v>
      </c>
      <c r="T7" s="34">
        <v>326.19</v>
      </c>
      <c r="U7" s="43">
        <v>85.51</v>
      </c>
      <c r="V7" s="43">
        <v>188.32</v>
      </c>
      <c r="W7" s="34">
        <v>224.83</v>
      </c>
      <c r="X7" s="43">
        <v>74.75</v>
      </c>
      <c r="Y7" s="43">
        <v>104.67</v>
      </c>
      <c r="Z7" s="17" t="s">
        <v>151</v>
      </c>
    </row>
    <row r="8" spans="1:26" s="1" customFormat="1" x14ac:dyDescent="0.25">
      <c r="A8" s="13" t="s">
        <v>164</v>
      </c>
      <c r="B8" s="14" t="s">
        <v>169</v>
      </c>
      <c r="C8" s="14" t="s">
        <v>157</v>
      </c>
      <c r="D8" s="15">
        <v>0.71875</v>
      </c>
      <c r="E8" s="14" t="s">
        <v>158</v>
      </c>
      <c r="F8" s="14" t="s">
        <v>128</v>
      </c>
      <c r="G8" s="16" t="s">
        <v>81</v>
      </c>
      <c r="H8" s="23">
        <v>370.94</v>
      </c>
      <c r="I8" s="24">
        <v>42</v>
      </c>
      <c r="J8" s="43">
        <v>83.3</v>
      </c>
      <c r="K8" s="45">
        <v>231.1</v>
      </c>
      <c r="L8" s="30">
        <v>103.42</v>
      </c>
      <c r="M8" s="31">
        <v>11.6</v>
      </c>
      <c r="N8" s="31">
        <v>12.13</v>
      </c>
      <c r="O8" s="32">
        <v>0.14000000000000001</v>
      </c>
      <c r="P8" s="32">
        <v>0.17</v>
      </c>
      <c r="Q8" s="31">
        <v>-14.08</v>
      </c>
      <c r="R8" s="31">
        <v>4.67</v>
      </c>
      <c r="S8" s="33">
        <v>0.84</v>
      </c>
      <c r="T8" s="34">
        <v>262.14</v>
      </c>
      <c r="U8" s="43">
        <v>79.680000000000007</v>
      </c>
      <c r="V8" s="43">
        <v>155.54</v>
      </c>
      <c r="W8" s="34">
        <v>334.98</v>
      </c>
      <c r="X8" s="43">
        <v>89.05</v>
      </c>
      <c r="Y8" s="43">
        <v>205.97</v>
      </c>
      <c r="Z8" s="17" t="s">
        <v>173</v>
      </c>
    </row>
    <row r="9" spans="1:26" s="1" customFormat="1" x14ac:dyDescent="0.25">
      <c r="A9" s="13" t="s">
        <v>62</v>
      </c>
      <c r="B9" s="14" t="s">
        <v>63</v>
      </c>
      <c r="C9" s="14" t="s">
        <v>157</v>
      </c>
      <c r="D9" s="15">
        <v>0.6875</v>
      </c>
      <c r="E9" s="14" t="s">
        <v>24</v>
      </c>
      <c r="F9" s="14" t="s">
        <v>64</v>
      </c>
      <c r="G9" s="16" t="s">
        <v>65</v>
      </c>
      <c r="H9" s="23">
        <v>368.07</v>
      </c>
      <c r="I9" s="24">
        <v>39</v>
      </c>
      <c r="J9" s="43">
        <v>100.26</v>
      </c>
      <c r="K9" s="45">
        <v>215.95</v>
      </c>
      <c r="L9" s="30">
        <v>392.48</v>
      </c>
      <c r="M9" s="31">
        <v>15.19</v>
      </c>
      <c r="N9" s="31">
        <v>18.04</v>
      </c>
      <c r="O9" s="32">
        <v>0</v>
      </c>
      <c r="P9" s="32">
        <v>0.1</v>
      </c>
      <c r="Q9" s="31">
        <v>-12.6</v>
      </c>
      <c r="R9" s="31">
        <v>4.9400000000000004</v>
      </c>
      <c r="S9" s="33">
        <v>1</v>
      </c>
      <c r="T9" s="34">
        <v>280.76</v>
      </c>
      <c r="U9" s="43">
        <v>98.14</v>
      </c>
      <c r="V9" s="43">
        <v>152.13</v>
      </c>
      <c r="W9" s="34">
        <v>251.22</v>
      </c>
      <c r="X9" s="43">
        <v>77.44</v>
      </c>
      <c r="Y9" s="43">
        <v>145.08000000000001</v>
      </c>
      <c r="Z9" s="17" t="s">
        <v>66</v>
      </c>
    </row>
    <row r="10" spans="1:26" s="1" customFormat="1" x14ac:dyDescent="0.25">
      <c r="A10" s="13" t="s">
        <v>233</v>
      </c>
      <c r="B10" s="14" t="s">
        <v>206</v>
      </c>
      <c r="C10" s="14" t="s">
        <v>157</v>
      </c>
      <c r="D10" s="15">
        <v>0.875</v>
      </c>
      <c r="E10" s="14" t="s">
        <v>24</v>
      </c>
      <c r="F10" s="14" t="s">
        <v>69</v>
      </c>
      <c r="G10" s="16" t="s">
        <v>88</v>
      </c>
      <c r="H10" s="23">
        <v>363.41</v>
      </c>
      <c r="I10" s="24">
        <v>43</v>
      </c>
      <c r="J10" s="43">
        <v>111.84</v>
      </c>
      <c r="K10" s="45">
        <v>213.01</v>
      </c>
      <c r="L10" s="30">
        <v>-31.93</v>
      </c>
      <c r="M10" s="31">
        <v>26.44</v>
      </c>
      <c r="N10" s="31">
        <v>12.27</v>
      </c>
      <c r="O10" s="32">
        <v>0.53</v>
      </c>
      <c r="P10" s="32">
        <v>0.26</v>
      </c>
      <c r="Q10" s="31">
        <v>-11.32</v>
      </c>
      <c r="R10" s="31">
        <v>6.02</v>
      </c>
      <c r="S10" s="33">
        <v>1.88</v>
      </c>
      <c r="T10" s="34">
        <v>261.04000000000002</v>
      </c>
      <c r="U10" s="43">
        <v>100.03</v>
      </c>
      <c r="V10" s="43">
        <v>129.72999999999999</v>
      </c>
      <c r="W10" s="34">
        <v>201</v>
      </c>
      <c r="X10" s="43">
        <v>64.84</v>
      </c>
      <c r="Y10" s="43">
        <v>113.64</v>
      </c>
      <c r="Z10" s="17" t="s">
        <v>97</v>
      </c>
    </row>
    <row r="11" spans="1:26" s="1" customFormat="1" x14ac:dyDescent="0.25">
      <c r="A11" s="13" t="s">
        <v>87</v>
      </c>
      <c r="B11" s="14"/>
      <c r="C11" s="14" t="s">
        <v>157</v>
      </c>
      <c r="D11" s="15">
        <v>0.84375</v>
      </c>
      <c r="E11" s="14" t="s">
        <v>24</v>
      </c>
      <c r="F11" s="14" t="s">
        <v>64</v>
      </c>
      <c r="G11" s="16" t="s">
        <v>88</v>
      </c>
      <c r="H11" s="23">
        <v>361.7</v>
      </c>
      <c r="I11" s="24">
        <v>41</v>
      </c>
      <c r="J11" s="43">
        <v>116.36</v>
      </c>
      <c r="K11" s="45">
        <v>195.67</v>
      </c>
      <c r="L11" s="30">
        <v>208.82</v>
      </c>
      <c r="M11" s="31">
        <v>20.27</v>
      </c>
      <c r="N11" s="31">
        <v>17.18</v>
      </c>
      <c r="O11" s="32">
        <v>0.22</v>
      </c>
      <c r="P11" s="32">
        <v>0.19</v>
      </c>
      <c r="Q11" s="31">
        <v>-11.5</v>
      </c>
      <c r="R11" s="31">
        <v>4.3899999999999997</v>
      </c>
      <c r="S11" s="33">
        <v>1.88</v>
      </c>
      <c r="T11" s="34">
        <v>280.76</v>
      </c>
      <c r="U11" s="43">
        <v>98.14</v>
      </c>
      <c r="V11" s="43">
        <v>152.13</v>
      </c>
      <c r="W11" s="34">
        <v>243.64</v>
      </c>
      <c r="X11" s="43">
        <v>92.69</v>
      </c>
      <c r="Y11" s="43">
        <v>112.3</v>
      </c>
      <c r="Z11" s="17" t="s">
        <v>89</v>
      </c>
    </row>
    <row r="12" spans="1:26" s="1" customFormat="1" x14ac:dyDescent="0.25">
      <c r="A12" s="13" t="s">
        <v>57</v>
      </c>
      <c r="B12" s="14" t="s">
        <v>58</v>
      </c>
      <c r="C12" s="14" t="s">
        <v>203</v>
      </c>
      <c r="D12" s="15">
        <v>0.75</v>
      </c>
      <c r="E12" s="14" t="s">
        <v>24</v>
      </c>
      <c r="F12" s="14" t="s">
        <v>59</v>
      </c>
      <c r="G12" s="16" t="s">
        <v>60</v>
      </c>
      <c r="H12" s="23">
        <v>359.3</v>
      </c>
      <c r="I12" s="24">
        <v>37</v>
      </c>
      <c r="J12" s="43">
        <v>117.59</v>
      </c>
      <c r="K12" s="45">
        <v>207.13</v>
      </c>
      <c r="L12" s="30">
        <v>74.97</v>
      </c>
      <c r="M12" s="31">
        <v>21.49</v>
      </c>
      <c r="N12" s="31">
        <v>15.36</v>
      </c>
      <c r="O12" s="32">
        <v>0.35</v>
      </c>
      <c r="P12" s="32">
        <v>0.25</v>
      </c>
      <c r="Q12" s="31">
        <v>-11.33</v>
      </c>
      <c r="R12" s="31">
        <v>5.52</v>
      </c>
      <c r="S12" s="33">
        <v>0.79</v>
      </c>
      <c r="T12" s="34">
        <v>258.66000000000003</v>
      </c>
      <c r="U12" s="43">
        <v>120.85</v>
      </c>
      <c r="V12" s="43">
        <v>131.52000000000001</v>
      </c>
      <c r="W12" s="34">
        <v>255.59</v>
      </c>
      <c r="X12" s="43">
        <v>51.45</v>
      </c>
      <c r="Y12" s="43">
        <v>152.61000000000001</v>
      </c>
      <c r="Z12" s="17" t="s">
        <v>61</v>
      </c>
    </row>
    <row r="13" spans="1:26" s="1" customFormat="1" x14ac:dyDescent="0.25">
      <c r="A13" s="13" t="s">
        <v>118</v>
      </c>
      <c r="B13" s="14" t="s">
        <v>211</v>
      </c>
      <c r="C13" s="14" t="s">
        <v>157</v>
      </c>
      <c r="D13" s="15">
        <v>0.6875</v>
      </c>
      <c r="E13" s="14" t="s">
        <v>24</v>
      </c>
      <c r="F13" s="14" t="s">
        <v>25</v>
      </c>
      <c r="G13" s="16" t="s">
        <v>119</v>
      </c>
      <c r="H13" s="23">
        <v>358.57</v>
      </c>
      <c r="I13" s="24">
        <v>44</v>
      </c>
      <c r="J13" s="43">
        <v>93.63</v>
      </c>
      <c r="K13" s="45">
        <v>219.67</v>
      </c>
      <c r="L13" s="30">
        <v>219.16</v>
      </c>
      <c r="M13" s="31">
        <v>11.88</v>
      </c>
      <c r="N13" s="31">
        <v>15.21</v>
      </c>
      <c r="O13" s="32">
        <v>0.06</v>
      </c>
      <c r="P13" s="32">
        <v>0.15</v>
      </c>
      <c r="Q13" s="31">
        <v>-11.73</v>
      </c>
      <c r="R13" s="31">
        <v>6.15</v>
      </c>
      <c r="S13" s="33">
        <v>0.5</v>
      </c>
      <c r="T13" s="34">
        <v>275.27999999999997</v>
      </c>
      <c r="U13" s="43">
        <v>103.29</v>
      </c>
      <c r="V13" s="43">
        <v>141.54</v>
      </c>
      <c r="W13" s="34">
        <v>215.54</v>
      </c>
      <c r="X13" s="43">
        <v>70.72</v>
      </c>
      <c r="Y13" s="43">
        <v>117.75</v>
      </c>
      <c r="Z13" s="17" t="s">
        <v>120</v>
      </c>
    </row>
    <row r="14" spans="1:26" s="1" customFormat="1" x14ac:dyDescent="0.25">
      <c r="A14" s="13" t="s">
        <v>162</v>
      </c>
      <c r="B14" s="14" t="s">
        <v>167</v>
      </c>
      <c r="C14" s="14" t="s">
        <v>203</v>
      </c>
      <c r="D14" s="15">
        <v>0.625</v>
      </c>
      <c r="E14" s="14" t="s">
        <v>158</v>
      </c>
      <c r="F14" s="14" t="s">
        <v>103</v>
      </c>
      <c r="G14" s="16" t="s">
        <v>55</v>
      </c>
      <c r="H14" s="23">
        <v>356.38</v>
      </c>
      <c r="I14" s="24">
        <v>38</v>
      </c>
      <c r="J14" s="43">
        <v>136.75</v>
      </c>
      <c r="K14" s="45">
        <v>179.47</v>
      </c>
      <c r="L14" s="30">
        <v>283.85000000000002</v>
      </c>
      <c r="M14" s="31">
        <v>27.53</v>
      </c>
      <c r="N14" s="31">
        <v>20.13</v>
      </c>
      <c r="O14" s="32">
        <v>0.3</v>
      </c>
      <c r="P14" s="32">
        <v>0.2</v>
      </c>
      <c r="Q14" s="31">
        <v>-9.5299999999999994</v>
      </c>
      <c r="R14" s="31">
        <v>5.08</v>
      </c>
      <c r="S14" s="33">
        <v>0.5</v>
      </c>
      <c r="T14" s="34">
        <v>273.48</v>
      </c>
      <c r="U14" s="43">
        <v>114.29</v>
      </c>
      <c r="V14" s="43">
        <v>123.87</v>
      </c>
      <c r="W14" s="34">
        <v>224.33</v>
      </c>
      <c r="X14" s="43">
        <v>74.39</v>
      </c>
      <c r="Y14" s="43">
        <v>114.22</v>
      </c>
      <c r="Z14" s="17" t="s">
        <v>172</v>
      </c>
    </row>
    <row r="15" spans="1:26" s="1" customFormat="1" x14ac:dyDescent="0.25">
      <c r="A15" s="13" t="s">
        <v>106</v>
      </c>
      <c r="B15" s="14"/>
      <c r="C15" s="14" t="s">
        <v>203</v>
      </c>
      <c r="D15" s="15">
        <v>0.78125</v>
      </c>
      <c r="E15" s="14" t="s">
        <v>24</v>
      </c>
      <c r="F15" s="14" t="s">
        <v>54</v>
      </c>
      <c r="G15" s="16" t="s">
        <v>107</v>
      </c>
      <c r="H15" s="23">
        <v>354.35</v>
      </c>
      <c r="I15" s="24">
        <v>43</v>
      </c>
      <c r="J15" s="43">
        <v>140.26</v>
      </c>
      <c r="K15" s="45">
        <v>145.75</v>
      </c>
      <c r="L15" s="30">
        <v>295.7</v>
      </c>
      <c r="M15" s="31">
        <v>26.06</v>
      </c>
      <c r="N15" s="31">
        <v>21.05</v>
      </c>
      <c r="O15" s="32">
        <v>0.27</v>
      </c>
      <c r="P15" s="32">
        <v>0.21</v>
      </c>
      <c r="Q15" s="31">
        <v>-7.59</v>
      </c>
      <c r="R15" s="31">
        <v>4.28</v>
      </c>
      <c r="S15" s="33">
        <v>0.5</v>
      </c>
      <c r="T15" s="34">
        <v>326.19</v>
      </c>
      <c r="U15" s="43">
        <v>85.51</v>
      </c>
      <c r="V15" s="43">
        <v>188.32</v>
      </c>
      <c r="W15" s="34">
        <v>272.44</v>
      </c>
      <c r="X15" s="43">
        <v>128.59</v>
      </c>
      <c r="Y15" s="43">
        <v>96.17</v>
      </c>
      <c r="Z15" s="17" t="s">
        <v>108</v>
      </c>
    </row>
    <row r="16" spans="1:26" s="1" customFormat="1" x14ac:dyDescent="0.25">
      <c r="A16" s="13" t="s">
        <v>52</v>
      </c>
      <c r="B16" s="14" t="s">
        <v>53</v>
      </c>
      <c r="C16" s="14" t="s">
        <v>203</v>
      </c>
      <c r="D16" s="15">
        <v>0.65625</v>
      </c>
      <c r="E16" s="14" t="s">
        <v>24</v>
      </c>
      <c r="F16" s="14" t="s">
        <v>54</v>
      </c>
      <c r="G16" s="16" t="s">
        <v>55</v>
      </c>
      <c r="H16" s="23">
        <v>353.94</v>
      </c>
      <c r="I16" s="24">
        <v>39</v>
      </c>
      <c r="J16" s="43">
        <v>97.02</v>
      </c>
      <c r="K16" s="45">
        <v>195.72</v>
      </c>
      <c r="L16" s="30">
        <v>99.71</v>
      </c>
      <c r="M16" s="31">
        <v>20.190000000000001</v>
      </c>
      <c r="N16" s="31">
        <v>12.8</v>
      </c>
      <c r="O16" s="32">
        <v>0.3</v>
      </c>
      <c r="P16" s="32">
        <v>0.18</v>
      </c>
      <c r="Q16" s="31">
        <v>-10.48</v>
      </c>
      <c r="R16" s="31">
        <v>5.45</v>
      </c>
      <c r="S16" s="33">
        <v>1.25</v>
      </c>
      <c r="T16" s="34">
        <v>326.19</v>
      </c>
      <c r="U16" s="43">
        <v>85.51</v>
      </c>
      <c r="V16" s="43">
        <v>188.32</v>
      </c>
      <c r="W16" s="34">
        <v>281.19</v>
      </c>
      <c r="X16" s="43">
        <v>114.53</v>
      </c>
      <c r="Y16" s="43">
        <v>117.28</v>
      </c>
      <c r="Z16" s="17" t="s">
        <v>56</v>
      </c>
    </row>
    <row r="17" spans="1:26" s="1" customFormat="1" x14ac:dyDescent="0.25">
      <c r="A17" s="13" t="s">
        <v>79</v>
      </c>
      <c r="B17" s="14"/>
      <c r="C17" s="14" t="s">
        <v>157</v>
      </c>
      <c r="D17" s="15">
        <v>0.625</v>
      </c>
      <c r="E17" s="14" t="s">
        <v>24</v>
      </c>
      <c r="F17" s="14" t="s">
        <v>80</v>
      </c>
      <c r="G17" s="16" t="s">
        <v>81</v>
      </c>
      <c r="H17" s="23">
        <v>353.31</v>
      </c>
      <c r="I17" s="24">
        <v>48</v>
      </c>
      <c r="J17" s="43">
        <v>95.39</v>
      </c>
      <c r="K17" s="45">
        <v>209.21</v>
      </c>
      <c r="L17" s="30">
        <v>6.87</v>
      </c>
      <c r="M17" s="31">
        <v>18.190000000000001</v>
      </c>
      <c r="N17" s="31">
        <v>11.61</v>
      </c>
      <c r="O17" s="32">
        <v>0.34</v>
      </c>
      <c r="P17" s="32">
        <v>0.22</v>
      </c>
      <c r="Q17" s="31">
        <v>-11.71</v>
      </c>
      <c r="R17" s="31">
        <v>5.3</v>
      </c>
      <c r="S17" s="33">
        <v>2.38</v>
      </c>
      <c r="T17" s="34">
        <v>279.24</v>
      </c>
      <c r="U17" s="43">
        <v>62.06</v>
      </c>
      <c r="V17" s="43">
        <v>191.61</v>
      </c>
      <c r="W17" s="34">
        <v>184.02</v>
      </c>
      <c r="X17" s="43">
        <v>83.82</v>
      </c>
      <c r="Y17" s="43">
        <v>73.62</v>
      </c>
      <c r="Z17" s="17" t="s">
        <v>82</v>
      </c>
    </row>
    <row r="18" spans="1:26" s="1" customFormat="1" x14ac:dyDescent="0.25">
      <c r="A18" s="13" t="s">
        <v>76</v>
      </c>
      <c r="B18" s="14" t="s">
        <v>212</v>
      </c>
      <c r="C18" s="14" t="s">
        <v>203</v>
      </c>
      <c r="D18" s="15">
        <v>0.71875</v>
      </c>
      <c r="E18" s="14" t="s">
        <v>24</v>
      </c>
      <c r="F18" s="14" t="s">
        <v>54</v>
      </c>
      <c r="G18" s="16" t="s">
        <v>77</v>
      </c>
      <c r="H18" s="23">
        <v>352.75</v>
      </c>
      <c r="I18" s="24">
        <v>42</v>
      </c>
      <c r="J18" s="43">
        <v>104.04</v>
      </c>
      <c r="K18" s="45">
        <v>179.11</v>
      </c>
      <c r="L18" s="30">
        <v>62.01</v>
      </c>
      <c r="M18" s="31">
        <v>21.32</v>
      </c>
      <c r="N18" s="31">
        <v>13.17</v>
      </c>
      <c r="O18" s="32">
        <v>0.35</v>
      </c>
      <c r="P18" s="32">
        <v>0.22</v>
      </c>
      <c r="Q18" s="31">
        <v>-9.82</v>
      </c>
      <c r="R18" s="31">
        <v>4.75</v>
      </c>
      <c r="S18" s="33">
        <v>0.85</v>
      </c>
      <c r="T18" s="34">
        <v>326.19</v>
      </c>
      <c r="U18" s="43">
        <v>85.51</v>
      </c>
      <c r="V18" s="43">
        <v>188.32</v>
      </c>
      <c r="W18" s="34">
        <v>142.35</v>
      </c>
      <c r="X18" s="43">
        <v>92.89</v>
      </c>
      <c r="Y18" s="43">
        <v>12.24</v>
      </c>
      <c r="Z18" s="17" t="s">
        <v>78</v>
      </c>
    </row>
    <row r="19" spans="1:26" s="1" customFormat="1" x14ac:dyDescent="0.25">
      <c r="A19" s="13" t="s">
        <v>163</v>
      </c>
      <c r="B19" s="14" t="s">
        <v>168</v>
      </c>
      <c r="C19" s="14" t="s">
        <v>157</v>
      </c>
      <c r="D19" s="15">
        <v>0.84375</v>
      </c>
      <c r="E19" s="14" t="s">
        <v>158</v>
      </c>
      <c r="F19" s="14" t="s">
        <v>128</v>
      </c>
      <c r="G19" s="16" t="s">
        <v>107</v>
      </c>
      <c r="H19" s="23">
        <v>348.32</v>
      </c>
      <c r="I19" s="24">
        <v>41</v>
      </c>
      <c r="J19" s="43">
        <v>99.18</v>
      </c>
      <c r="K19" s="45">
        <v>182.79</v>
      </c>
      <c r="L19" s="30">
        <v>179.07</v>
      </c>
      <c r="M19" s="31">
        <v>18.41</v>
      </c>
      <c r="N19" s="31">
        <v>14.48</v>
      </c>
      <c r="O19" s="32">
        <v>0.21</v>
      </c>
      <c r="P19" s="32">
        <v>0.16</v>
      </c>
      <c r="Q19" s="31">
        <v>-9.43</v>
      </c>
      <c r="R19" s="31">
        <v>5.46</v>
      </c>
      <c r="S19" s="33">
        <v>1.33</v>
      </c>
      <c r="T19" s="34">
        <v>262.14</v>
      </c>
      <c r="U19" s="43">
        <v>79.680000000000007</v>
      </c>
      <c r="V19" s="43">
        <v>155.54</v>
      </c>
      <c r="W19" s="34">
        <v>226.55</v>
      </c>
      <c r="X19" s="43">
        <v>90.43</v>
      </c>
      <c r="Y19" s="43">
        <v>85.74</v>
      </c>
      <c r="Z19" s="17" t="s">
        <v>92</v>
      </c>
    </row>
    <row r="20" spans="1:26" s="1" customFormat="1" x14ac:dyDescent="0.25">
      <c r="A20" s="13" t="s">
        <v>215</v>
      </c>
      <c r="B20" s="14" t="s">
        <v>216</v>
      </c>
      <c r="C20" s="14" t="s">
        <v>157</v>
      </c>
      <c r="D20" s="15">
        <v>0.78125</v>
      </c>
      <c r="E20" s="14" t="s">
        <v>24</v>
      </c>
      <c r="F20" s="14" t="s">
        <v>64</v>
      </c>
      <c r="G20" s="16" t="s">
        <v>91</v>
      </c>
      <c r="H20" s="23">
        <v>348</v>
      </c>
      <c r="I20" s="24">
        <v>43</v>
      </c>
      <c r="J20" s="43">
        <v>89</v>
      </c>
      <c r="K20" s="45">
        <v>205</v>
      </c>
      <c r="L20" s="30">
        <v>166</v>
      </c>
      <c r="M20" s="31">
        <v>14</v>
      </c>
      <c r="N20" s="31">
        <v>14</v>
      </c>
      <c r="O20" s="32">
        <v>0.13</v>
      </c>
      <c r="P20" s="32">
        <v>0.15</v>
      </c>
      <c r="Q20" s="31">
        <v>-11.09</v>
      </c>
      <c r="R20" s="31">
        <v>5.5</v>
      </c>
      <c r="S20" s="33">
        <v>1.34</v>
      </c>
      <c r="T20" s="34">
        <v>281</v>
      </c>
      <c r="U20" s="43">
        <v>98</v>
      </c>
      <c r="V20" s="43">
        <v>152</v>
      </c>
      <c r="W20" s="34">
        <v>214</v>
      </c>
      <c r="X20" s="43">
        <v>50</v>
      </c>
      <c r="Y20" s="43">
        <v>120</v>
      </c>
      <c r="Z20" s="17" t="s">
        <v>217</v>
      </c>
    </row>
    <row r="21" spans="1:26" s="1" customFormat="1" x14ac:dyDescent="0.25">
      <c r="A21" s="13" t="s">
        <v>22</v>
      </c>
      <c r="B21" s="14" t="s">
        <v>23</v>
      </c>
      <c r="C21" s="14" t="s">
        <v>157</v>
      </c>
      <c r="D21" s="15">
        <v>0.8125</v>
      </c>
      <c r="E21" s="14" t="s">
        <v>24</v>
      </c>
      <c r="F21" s="14" t="s">
        <v>25</v>
      </c>
      <c r="G21" s="16" t="s">
        <v>26</v>
      </c>
      <c r="H21" s="23">
        <v>347.76</v>
      </c>
      <c r="I21" s="24">
        <v>49</v>
      </c>
      <c r="J21" s="43">
        <v>110.7</v>
      </c>
      <c r="K21" s="45">
        <v>195.11</v>
      </c>
      <c r="L21" s="30">
        <v>151.94999999999999</v>
      </c>
      <c r="M21" s="31">
        <v>15.27</v>
      </c>
      <c r="N21" s="31">
        <v>16.34</v>
      </c>
      <c r="O21" s="32">
        <v>0.17</v>
      </c>
      <c r="P21" s="32">
        <v>0.22</v>
      </c>
      <c r="Q21" s="31">
        <v>-11.03</v>
      </c>
      <c r="R21" s="31">
        <v>4.83</v>
      </c>
      <c r="S21" s="33">
        <v>1.29</v>
      </c>
      <c r="T21" s="34">
        <v>275.27999999999997</v>
      </c>
      <c r="U21" s="43">
        <v>103.29</v>
      </c>
      <c r="V21" s="43">
        <v>141.54</v>
      </c>
      <c r="W21" s="34">
        <v>249.31</v>
      </c>
      <c r="X21" s="43">
        <v>73.05</v>
      </c>
      <c r="Y21" s="43">
        <v>143.6</v>
      </c>
      <c r="Z21" s="17" t="s">
        <v>27</v>
      </c>
    </row>
    <row r="22" spans="1:26" s="1" customFormat="1" x14ac:dyDescent="0.25">
      <c r="A22" s="13" t="s">
        <v>136</v>
      </c>
      <c r="B22" s="14" t="s">
        <v>137</v>
      </c>
      <c r="C22" s="14" t="s">
        <v>157</v>
      </c>
      <c r="D22" s="15">
        <v>0.75</v>
      </c>
      <c r="E22" s="14" t="s">
        <v>24</v>
      </c>
      <c r="F22" s="14" t="s">
        <v>25</v>
      </c>
      <c r="G22" s="16" t="s">
        <v>75</v>
      </c>
      <c r="H22" s="23">
        <v>347.28</v>
      </c>
      <c r="I22" s="24">
        <v>42</v>
      </c>
      <c r="J22" s="43">
        <v>141.08000000000001</v>
      </c>
      <c r="K22" s="45">
        <v>159.86000000000001</v>
      </c>
      <c r="L22" s="30">
        <v>268.38</v>
      </c>
      <c r="M22" s="31">
        <v>20.079999999999998</v>
      </c>
      <c r="N22" s="31">
        <v>21.74</v>
      </c>
      <c r="O22" s="32">
        <v>0.18</v>
      </c>
      <c r="P22" s="32">
        <v>0.24</v>
      </c>
      <c r="Q22" s="31">
        <v>-8.59</v>
      </c>
      <c r="R22" s="31">
        <v>4.42</v>
      </c>
      <c r="S22" s="33">
        <v>0.97</v>
      </c>
      <c r="T22" s="34">
        <v>275.27999999999997</v>
      </c>
      <c r="U22" s="43">
        <v>103.29</v>
      </c>
      <c r="V22" s="43">
        <v>141.54</v>
      </c>
      <c r="W22" s="34">
        <v>187.63</v>
      </c>
      <c r="X22" s="43">
        <v>94.92</v>
      </c>
      <c r="Y22" s="43">
        <v>68.400000000000006</v>
      </c>
      <c r="Z22" s="17" t="s">
        <v>138</v>
      </c>
    </row>
    <row r="23" spans="1:26" s="1" customFormat="1" x14ac:dyDescent="0.25">
      <c r="A23" s="13" t="s">
        <v>47</v>
      </c>
      <c r="B23" s="14" t="s">
        <v>48</v>
      </c>
      <c r="C23" s="14" t="s">
        <v>157</v>
      </c>
      <c r="D23" s="15">
        <v>0.84375</v>
      </c>
      <c r="E23" s="14" t="s">
        <v>24</v>
      </c>
      <c r="F23" s="14" t="s">
        <v>49</v>
      </c>
      <c r="G23" s="16" t="s">
        <v>50</v>
      </c>
      <c r="H23" s="23">
        <v>347.02</v>
      </c>
      <c r="I23" s="24">
        <v>41</v>
      </c>
      <c r="J23" s="43">
        <v>96.9</v>
      </c>
      <c r="K23" s="45">
        <v>183.1</v>
      </c>
      <c r="L23" s="30">
        <v>275.14999999999998</v>
      </c>
      <c r="M23" s="31">
        <v>14.64</v>
      </c>
      <c r="N23" s="31">
        <v>16.03</v>
      </c>
      <c r="O23" s="32">
        <v>7.0000000000000007E-2</v>
      </c>
      <c r="P23" s="32">
        <v>0.13</v>
      </c>
      <c r="Q23" s="31">
        <v>-9.3000000000000007</v>
      </c>
      <c r="R23" s="31">
        <v>5.62</v>
      </c>
      <c r="S23" s="33">
        <v>0.5</v>
      </c>
      <c r="T23" s="34">
        <v>298.57</v>
      </c>
      <c r="U23" s="43">
        <v>101.98</v>
      </c>
      <c r="V23" s="43">
        <v>147.47</v>
      </c>
      <c r="W23" s="34">
        <v>221.27</v>
      </c>
      <c r="X23" s="43">
        <v>72.599999999999994</v>
      </c>
      <c r="Y23" s="43">
        <v>110.74</v>
      </c>
      <c r="Z23" s="17" t="s">
        <v>51</v>
      </c>
    </row>
    <row r="24" spans="1:26" s="1" customFormat="1" x14ac:dyDescent="0.25">
      <c r="A24" s="13" t="s">
        <v>132</v>
      </c>
      <c r="B24" s="14" t="s">
        <v>133</v>
      </c>
      <c r="C24" s="14" t="s">
        <v>203</v>
      </c>
      <c r="D24" s="15">
        <v>0.71875</v>
      </c>
      <c r="E24" s="14" t="s">
        <v>24</v>
      </c>
      <c r="F24" s="14" t="s">
        <v>54</v>
      </c>
      <c r="G24" s="16" t="s">
        <v>134</v>
      </c>
      <c r="H24" s="23">
        <v>346.32</v>
      </c>
      <c r="I24" s="24">
        <v>38</v>
      </c>
      <c r="J24" s="43">
        <v>100.49</v>
      </c>
      <c r="K24" s="45">
        <v>180.02</v>
      </c>
      <c r="L24" s="30">
        <v>196.22</v>
      </c>
      <c r="M24" s="31">
        <v>19.37</v>
      </c>
      <c r="N24" s="31">
        <v>14.76</v>
      </c>
      <c r="O24" s="32">
        <v>0.22</v>
      </c>
      <c r="P24" s="32">
        <v>0.16</v>
      </c>
      <c r="Q24" s="31">
        <v>-9.1199999999999992</v>
      </c>
      <c r="R24" s="31">
        <v>5.55</v>
      </c>
      <c r="S24" s="33">
        <v>0.87</v>
      </c>
      <c r="T24" s="34">
        <v>326.19</v>
      </c>
      <c r="U24" s="43">
        <v>85.51</v>
      </c>
      <c r="V24" s="43">
        <v>188.32</v>
      </c>
      <c r="W24" s="34">
        <v>205.31</v>
      </c>
      <c r="X24" s="43">
        <v>70.67</v>
      </c>
      <c r="Y24" s="43">
        <v>102.43</v>
      </c>
      <c r="Z24" s="17" t="s">
        <v>135</v>
      </c>
    </row>
    <row r="25" spans="1:26" s="1" customFormat="1" x14ac:dyDescent="0.25">
      <c r="A25" s="13" t="s">
        <v>161</v>
      </c>
      <c r="B25" s="14" t="s">
        <v>166</v>
      </c>
      <c r="C25" s="14" t="s">
        <v>157</v>
      </c>
      <c r="D25" s="15">
        <v>0.65625</v>
      </c>
      <c r="E25" s="14" t="s">
        <v>158</v>
      </c>
      <c r="F25" s="14" t="s">
        <v>170</v>
      </c>
      <c r="G25" s="16" t="s">
        <v>81</v>
      </c>
      <c r="H25" s="23">
        <v>344.75</v>
      </c>
      <c r="I25" s="24">
        <v>40</v>
      </c>
      <c r="J25" s="43">
        <v>122.84</v>
      </c>
      <c r="K25" s="45">
        <v>183.74</v>
      </c>
      <c r="L25" s="30">
        <v>287.74</v>
      </c>
      <c r="M25" s="31">
        <v>18.39</v>
      </c>
      <c r="N25" s="31">
        <v>19.52</v>
      </c>
      <c r="O25" s="32">
        <v>0.13</v>
      </c>
      <c r="P25" s="32">
        <v>0.19</v>
      </c>
      <c r="Q25" s="31">
        <v>-10.54</v>
      </c>
      <c r="R25" s="31">
        <v>4.3899999999999997</v>
      </c>
      <c r="S25" s="33">
        <v>1.45</v>
      </c>
      <c r="T25" s="34">
        <v>248.46</v>
      </c>
      <c r="U25" s="43">
        <v>72.61</v>
      </c>
      <c r="V25" s="43">
        <v>150.9</v>
      </c>
      <c r="W25" s="34">
        <v>213.09</v>
      </c>
      <c r="X25" s="43">
        <v>99.18</v>
      </c>
      <c r="Y25" s="43">
        <v>83.13</v>
      </c>
      <c r="Z25" s="17" t="s">
        <v>171</v>
      </c>
    </row>
    <row r="26" spans="1:26" s="1" customFormat="1" x14ac:dyDescent="0.25">
      <c r="A26" s="13" t="s">
        <v>231</v>
      </c>
      <c r="B26" s="14" t="s">
        <v>156</v>
      </c>
      <c r="C26" s="14" t="s">
        <v>157</v>
      </c>
      <c r="D26" s="15">
        <v>0.6875</v>
      </c>
      <c r="E26" s="14" t="s">
        <v>158</v>
      </c>
      <c r="F26" s="14" t="s">
        <v>64</v>
      </c>
      <c r="G26" s="16" t="s">
        <v>159</v>
      </c>
      <c r="H26" s="23">
        <v>344</v>
      </c>
      <c r="I26" s="24">
        <v>35</v>
      </c>
      <c r="J26" s="43">
        <v>135</v>
      </c>
      <c r="K26" s="45">
        <v>170</v>
      </c>
      <c r="L26" s="30">
        <v>444</v>
      </c>
      <c r="M26" s="31">
        <v>24</v>
      </c>
      <c r="N26" s="31">
        <v>23</v>
      </c>
      <c r="O26" s="32">
        <v>0.12</v>
      </c>
      <c r="P26" s="32">
        <v>0.15</v>
      </c>
      <c r="Q26" s="31">
        <v>-9.6199999999999992</v>
      </c>
      <c r="R26" s="31">
        <v>4.16</v>
      </c>
      <c r="S26" s="33">
        <v>0.87</v>
      </c>
      <c r="T26" s="34">
        <v>280.76</v>
      </c>
      <c r="U26" s="43">
        <v>98.14</v>
      </c>
      <c r="V26" s="43">
        <v>152.13</v>
      </c>
      <c r="W26" s="34">
        <v>247</v>
      </c>
      <c r="X26" s="43">
        <v>100</v>
      </c>
      <c r="Y26" s="43">
        <v>108</v>
      </c>
      <c r="Z26" s="17" t="s">
        <v>204</v>
      </c>
    </row>
    <row r="27" spans="1:26" s="1" customFormat="1" x14ac:dyDescent="0.25">
      <c r="A27" s="13" t="s">
        <v>72</v>
      </c>
      <c r="B27" s="14"/>
      <c r="C27" s="14" t="s">
        <v>203</v>
      </c>
      <c r="D27" s="15">
        <v>0.75</v>
      </c>
      <c r="E27" s="14" t="s">
        <v>24</v>
      </c>
      <c r="F27" s="14" t="s">
        <v>73</v>
      </c>
      <c r="G27" s="16" t="s">
        <v>45</v>
      </c>
      <c r="H27" s="23">
        <v>343.07</v>
      </c>
      <c r="I27" s="24">
        <v>43</v>
      </c>
      <c r="J27" s="43">
        <v>105.67</v>
      </c>
      <c r="K27" s="45">
        <v>191.86</v>
      </c>
      <c r="L27" s="30">
        <v>192.99</v>
      </c>
      <c r="M27" s="31">
        <v>18.13</v>
      </c>
      <c r="N27" s="31">
        <v>15.69</v>
      </c>
      <c r="O27" s="32">
        <v>0.2</v>
      </c>
      <c r="P27" s="32">
        <v>0.18</v>
      </c>
      <c r="Q27" s="31">
        <v>-11.02</v>
      </c>
      <c r="R27" s="31">
        <v>4.57</v>
      </c>
      <c r="S27" s="33">
        <v>1.59</v>
      </c>
      <c r="T27" s="34">
        <v>290.12</v>
      </c>
      <c r="U27" s="43">
        <v>84.71</v>
      </c>
      <c r="V27" s="43">
        <v>165.93</v>
      </c>
      <c r="W27" s="34">
        <v>181.64</v>
      </c>
      <c r="X27" s="43">
        <v>110.05</v>
      </c>
      <c r="Y27" s="43">
        <v>63.7</v>
      </c>
      <c r="Z27" s="17" t="s">
        <v>74</v>
      </c>
    </row>
    <row r="28" spans="1:26" s="1" customFormat="1" x14ac:dyDescent="0.25">
      <c r="A28" s="13" t="s">
        <v>207</v>
      </c>
      <c r="B28" s="14" t="s">
        <v>208</v>
      </c>
      <c r="C28" s="14" t="s">
        <v>203</v>
      </c>
      <c r="D28" s="15">
        <v>0.75</v>
      </c>
      <c r="E28" s="14" t="s">
        <v>24</v>
      </c>
      <c r="F28" s="14" t="s">
        <v>25</v>
      </c>
      <c r="G28" s="16" t="s">
        <v>95</v>
      </c>
      <c r="H28" s="23">
        <v>342.2</v>
      </c>
      <c r="I28" s="24">
        <v>39</v>
      </c>
      <c r="J28" s="43">
        <v>110.04</v>
      </c>
      <c r="K28" s="45">
        <v>185.87</v>
      </c>
      <c r="L28" s="30">
        <v>74.45</v>
      </c>
      <c r="M28" s="31">
        <v>14.5</v>
      </c>
      <c r="N28" s="31">
        <v>15.31</v>
      </c>
      <c r="O28" s="32">
        <v>0.22</v>
      </c>
      <c r="P28" s="32">
        <v>0.25</v>
      </c>
      <c r="Q28" s="31">
        <v>-9.89</v>
      </c>
      <c r="R28" s="31">
        <v>5.24</v>
      </c>
      <c r="S28" s="33">
        <v>0.5</v>
      </c>
      <c r="T28" s="34">
        <v>275.27999999999997</v>
      </c>
      <c r="U28" s="43">
        <v>103.29</v>
      </c>
      <c r="V28" s="43">
        <v>141.54</v>
      </c>
      <c r="W28" s="34">
        <v>229.56</v>
      </c>
      <c r="X28" s="43">
        <v>91.73</v>
      </c>
      <c r="Y28" s="43">
        <v>115.84</v>
      </c>
      <c r="Z28" s="17" t="s">
        <v>96</v>
      </c>
    </row>
    <row r="29" spans="1:26" s="1" customFormat="1" x14ac:dyDescent="0.25">
      <c r="A29" s="13" t="s">
        <v>32</v>
      </c>
      <c r="B29" s="14" t="s">
        <v>33</v>
      </c>
      <c r="C29" s="14" t="s">
        <v>203</v>
      </c>
      <c r="D29" s="15">
        <v>0.5625</v>
      </c>
      <c r="E29" s="14" t="s">
        <v>24</v>
      </c>
      <c r="F29" s="14" t="s">
        <v>34</v>
      </c>
      <c r="G29" s="16" t="s">
        <v>35</v>
      </c>
      <c r="H29" s="23">
        <v>339.19</v>
      </c>
      <c r="I29" s="24">
        <v>38</v>
      </c>
      <c r="J29" s="43">
        <v>96.34</v>
      </c>
      <c r="K29" s="45">
        <v>204.18</v>
      </c>
      <c r="L29" s="30">
        <v>223.45</v>
      </c>
      <c r="M29" s="31">
        <v>19.010000000000002</v>
      </c>
      <c r="N29" s="31">
        <v>14.56</v>
      </c>
      <c r="O29" s="32">
        <v>0.19</v>
      </c>
      <c r="P29" s="32">
        <v>0.14000000000000001</v>
      </c>
      <c r="Q29" s="31">
        <v>-11.18</v>
      </c>
      <c r="R29" s="31">
        <v>5.43</v>
      </c>
      <c r="S29" s="33">
        <v>1.25</v>
      </c>
      <c r="T29" s="34">
        <v>271.22000000000003</v>
      </c>
      <c r="U29" s="43">
        <v>80.180000000000007</v>
      </c>
      <c r="V29" s="43">
        <v>157.49</v>
      </c>
      <c r="W29" s="34">
        <v>179.19</v>
      </c>
      <c r="X29" s="43">
        <v>51.34</v>
      </c>
      <c r="Y29" s="43">
        <v>94.12</v>
      </c>
      <c r="Z29" s="17" t="s">
        <v>36</v>
      </c>
    </row>
    <row r="30" spans="1:26" s="1" customFormat="1" x14ac:dyDescent="0.25">
      <c r="A30" s="13" t="s">
        <v>109</v>
      </c>
      <c r="B30" s="14"/>
      <c r="C30" s="14" t="s">
        <v>203</v>
      </c>
      <c r="D30" s="15">
        <v>0.625</v>
      </c>
      <c r="E30" s="14" t="s">
        <v>24</v>
      </c>
      <c r="F30" s="14" t="s">
        <v>54</v>
      </c>
      <c r="G30" s="16" t="s">
        <v>110</v>
      </c>
      <c r="H30" s="23">
        <v>336.79</v>
      </c>
      <c r="I30" s="24">
        <v>36</v>
      </c>
      <c r="J30" s="43">
        <v>110.05</v>
      </c>
      <c r="K30" s="45">
        <v>183.03</v>
      </c>
      <c r="L30" s="30">
        <v>302.05</v>
      </c>
      <c r="M30" s="31">
        <v>20.54</v>
      </c>
      <c r="N30" s="31">
        <v>17.45</v>
      </c>
      <c r="O30" s="32">
        <v>0.16</v>
      </c>
      <c r="P30" s="32">
        <v>0.14000000000000001</v>
      </c>
      <c r="Q30" s="31">
        <v>-10</v>
      </c>
      <c r="R30" s="31">
        <v>4.8899999999999997</v>
      </c>
      <c r="S30" s="33">
        <v>2.09</v>
      </c>
      <c r="T30" s="34">
        <v>326.19</v>
      </c>
      <c r="U30" s="43">
        <v>85.51</v>
      </c>
      <c r="V30" s="43">
        <v>188.32</v>
      </c>
      <c r="W30" s="34">
        <v>151.5</v>
      </c>
      <c r="X30" s="43">
        <v>87.89</v>
      </c>
      <c r="Y30" s="43">
        <v>56.27</v>
      </c>
      <c r="Z30" s="17" t="s">
        <v>111</v>
      </c>
    </row>
    <row r="31" spans="1:26" s="1" customFormat="1" x14ac:dyDescent="0.25">
      <c r="A31" s="13" t="s">
        <v>130</v>
      </c>
      <c r="B31" s="14" t="s">
        <v>209</v>
      </c>
      <c r="C31" s="14" t="s">
        <v>157</v>
      </c>
      <c r="D31" s="15">
        <v>0.65625</v>
      </c>
      <c r="E31" s="14" t="s">
        <v>24</v>
      </c>
      <c r="F31" s="14" t="s">
        <v>25</v>
      </c>
      <c r="G31" s="16" t="s">
        <v>65</v>
      </c>
      <c r="H31" s="23">
        <v>336.17</v>
      </c>
      <c r="I31" s="24">
        <v>46</v>
      </c>
      <c r="J31" s="43">
        <v>120.9</v>
      </c>
      <c r="K31" s="45">
        <v>165.65</v>
      </c>
      <c r="L31" s="30">
        <v>132.25</v>
      </c>
      <c r="M31" s="31">
        <v>13.03</v>
      </c>
      <c r="N31" s="31">
        <v>17.96</v>
      </c>
      <c r="O31" s="32">
        <v>0.15</v>
      </c>
      <c r="P31" s="32">
        <v>0.26</v>
      </c>
      <c r="Q31" s="31">
        <v>-9.7899999999999991</v>
      </c>
      <c r="R31" s="31">
        <v>3.66</v>
      </c>
      <c r="S31" s="33">
        <v>0.78</v>
      </c>
      <c r="T31" s="34">
        <v>275.27999999999997</v>
      </c>
      <c r="U31" s="43">
        <v>103.29</v>
      </c>
      <c r="V31" s="43">
        <v>141.54</v>
      </c>
      <c r="W31" s="34">
        <v>290.05</v>
      </c>
      <c r="X31" s="43">
        <v>106.74</v>
      </c>
      <c r="Y31" s="43">
        <v>140.91999999999999</v>
      </c>
      <c r="Z31" s="17" t="s">
        <v>131</v>
      </c>
    </row>
    <row r="32" spans="1:26" s="1" customFormat="1" x14ac:dyDescent="0.25">
      <c r="A32" s="13" t="s">
        <v>93</v>
      </c>
      <c r="B32" s="14"/>
      <c r="C32" s="14" t="s">
        <v>157</v>
      </c>
      <c r="D32" s="15">
        <v>0.6875</v>
      </c>
      <c r="E32" s="14" t="s">
        <v>24</v>
      </c>
      <c r="F32" s="14" t="s">
        <v>64</v>
      </c>
      <c r="G32" s="16" t="s">
        <v>75</v>
      </c>
      <c r="H32" s="23">
        <v>334.99</v>
      </c>
      <c r="I32" s="24">
        <v>47</v>
      </c>
      <c r="J32" s="43">
        <v>119.29</v>
      </c>
      <c r="K32" s="45">
        <v>171.12</v>
      </c>
      <c r="L32" s="30">
        <v>131.68</v>
      </c>
      <c r="M32" s="31">
        <v>23.75</v>
      </c>
      <c r="N32" s="31">
        <v>16.03</v>
      </c>
      <c r="O32" s="32">
        <v>0.35</v>
      </c>
      <c r="P32" s="32">
        <v>0.22</v>
      </c>
      <c r="Q32" s="31">
        <v>-9.39</v>
      </c>
      <c r="R32" s="31">
        <v>4.53</v>
      </c>
      <c r="S32" s="33">
        <v>1.93</v>
      </c>
      <c r="T32" s="34">
        <v>280.76</v>
      </c>
      <c r="U32" s="43">
        <v>98.14</v>
      </c>
      <c r="V32" s="43">
        <v>152.13</v>
      </c>
      <c r="W32" s="34">
        <v>214.91</v>
      </c>
      <c r="X32" s="43">
        <v>81.400000000000006</v>
      </c>
      <c r="Y32" s="43">
        <v>116.16</v>
      </c>
      <c r="Z32" s="17" t="s">
        <v>94</v>
      </c>
    </row>
    <row r="33" spans="1:26" s="1" customFormat="1" x14ac:dyDescent="0.25">
      <c r="A33" s="13" t="s">
        <v>139</v>
      </c>
      <c r="B33" s="14" t="s">
        <v>140</v>
      </c>
      <c r="C33" s="14" t="s">
        <v>157</v>
      </c>
      <c r="D33" s="15">
        <v>0.75</v>
      </c>
      <c r="E33" s="14" t="s">
        <v>24</v>
      </c>
      <c r="F33" s="14" t="s">
        <v>64</v>
      </c>
      <c r="G33" s="16" t="s">
        <v>141</v>
      </c>
      <c r="H33" s="23">
        <v>334.67</v>
      </c>
      <c r="I33" s="24">
        <v>43</v>
      </c>
      <c r="J33" s="43">
        <v>87.33</v>
      </c>
      <c r="K33" s="45">
        <v>187.18</v>
      </c>
      <c r="L33" s="30">
        <v>316.36</v>
      </c>
      <c r="M33" s="31">
        <v>15.39</v>
      </c>
      <c r="N33" s="31">
        <v>15.03</v>
      </c>
      <c r="O33" s="32">
        <v>0.06</v>
      </c>
      <c r="P33" s="32">
        <v>0.09</v>
      </c>
      <c r="Q33" s="31">
        <v>-10.44</v>
      </c>
      <c r="R33" s="31">
        <v>4.78</v>
      </c>
      <c r="S33" s="33">
        <v>2.04</v>
      </c>
      <c r="T33" s="34">
        <v>280.76</v>
      </c>
      <c r="U33" s="43">
        <v>98.14</v>
      </c>
      <c r="V33" s="43">
        <v>152.13</v>
      </c>
      <c r="W33" s="34">
        <v>190.67</v>
      </c>
      <c r="X33" s="43">
        <v>75.099999999999994</v>
      </c>
      <c r="Y33" s="43">
        <v>85.97</v>
      </c>
      <c r="Z33" s="17" t="s">
        <v>142</v>
      </c>
    </row>
    <row r="34" spans="1:26" s="1" customFormat="1" x14ac:dyDescent="0.25">
      <c r="A34" s="13" t="s">
        <v>180</v>
      </c>
      <c r="B34" s="14" t="s">
        <v>189</v>
      </c>
      <c r="C34" s="14" t="s">
        <v>157</v>
      </c>
      <c r="D34" s="15">
        <v>0.84375</v>
      </c>
      <c r="E34" s="14" t="s">
        <v>174</v>
      </c>
      <c r="F34" s="14" t="s">
        <v>128</v>
      </c>
      <c r="G34" s="16" t="s">
        <v>150</v>
      </c>
      <c r="H34" s="23">
        <v>329.07</v>
      </c>
      <c r="I34" s="24">
        <v>39</v>
      </c>
      <c r="J34" s="43">
        <v>90.7</v>
      </c>
      <c r="K34" s="45">
        <v>194.65</v>
      </c>
      <c r="L34" s="30">
        <v>305.02999999999997</v>
      </c>
      <c r="M34" s="31">
        <v>14.65</v>
      </c>
      <c r="N34" s="31">
        <v>15.5</v>
      </c>
      <c r="O34" s="32">
        <v>0.05</v>
      </c>
      <c r="P34" s="32">
        <v>0.1</v>
      </c>
      <c r="Q34" s="31">
        <v>-10.5</v>
      </c>
      <c r="R34" s="31">
        <v>5.34</v>
      </c>
      <c r="S34" s="33">
        <v>2.17</v>
      </c>
      <c r="T34" s="34">
        <v>262.14</v>
      </c>
      <c r="U34" s="43">
        <v>79.680000000000007</v>
      </c>
      <c r="V34" s="43">
        <v>155.54</v>
      </c>
      <c r="W34" s="34">
        <v>303.25</v>
      </c>
      <c r="X34" s="43">
        <v>70.849999999999994</v>
      </c>
      <c r="Y34" s="43">
        <v>191.57</v>
      </c>
      <c r="Z34" s="17" t="s">
        <v>173</v>
      </c>
    </row>
    <row r="35" spans="1:26" s="1" customFormat="1" x14ac:dyDescent="0.25">
      <c r="A35" s="13" t="s">
        <v>101</v>
      </c>
      <c r="B35" s="14"/>
      <c r="C35" s="14" t="s">
        <v>203</v>
      </c>
      <c r="D35" s="15">
        <v>0.71875</v>
      </c>
      <c r="E35" s="14" t="s">
        <v>24</v>
      </c>
      <c r="F35" s="14" t="s">
        <v>102</v>
      </c>
      <c r="G35" s="16" t="s">
        <v>81</v>
      </c>
      <c r="H35" s="23">
        <v>325.43</v>
      </c>
      <c r="I35" s="24">
        <v>44</v>
      </c>
      <c r="J35" s="43">
        <v>124.33</v>
      </c>
      <c r="K35" s="45">
        <v>170.19</v>
      </c>
      <c r="L35" s="30">
        <v>235.67</v>
      </c>
      <c r="M35" s="31">
        <v>23.55</v>
      </c>
      <c r="N35" s="31">
        <v>18.23</v>
      </c>
      <c r="O35" s="32">
        <v>0.26</v>
      </c>
      <c r="P35" s="32">
        <v>0.2</v>
      </c>
      <c r="Q35" s="31">
        <v>-8.31</v>
      </c>
      <c r="R35" s="31">
        <v>5.57</v>
      </c>
      <c r="S35" s="33">
        <v>1</v>
      </c>
      <c r="T35" s="34">
        <v>232.38</v>
      </c>
      <c r="U35" s="43">
        <v>92.27</v>
      </c>
      <c r="V35" s="43">
        <v>109.88</v>
      </c>
      <c r="W35" s="34">
        <v>244.72</v>
      </c>
      <c r="X35" s="43">
        <v>90.47</v>
      </c>
      <c r="Y35" s="43">
        <v>122.13</v>
      </c>
      <c r="Z35" s="17" t="s">
        <v>100</v>
      </c>
    </row>
    <row r="36" spans="1:26" s="1" customFormat="1" x14ac:dyDescent="0.25">
      <c r="A36" s="13" t="s">
        <v>42</v>
      </c>
      <c r="B36" s="14" t="s">
        <v>43</v>
      </c>
      <c r="C36" s="14" t="s">
        <v>203</v>
      </c>
      <c r="D36" s="15">
        <v>0.65625</v>
      </c>
      <c r="E36" s="14" t="s">
        <v>24</v>
      </c>
      <c r="F36" s="14" t="s">
        <v>44</v>
      </c>
      <c r="G36" s="16" t="s">
        <v>45</v>
      </c>
      <c r="H36" s="23">
        <v>323.7</v>
      </c>
      <c r="I36" s="24">
        <v>43</v>
      </c>
      <c r="J36" s="43">
        <v>102.63</v>
      </c>
      <c r="K36" s="45">
        <v>178.13</v>
      </c>
      <c r="L36" s="30">
        <v>286.19</v>
      </c>
      <c r="M36" s="31">
        <v>20.079999999999998</v>
      </c>
      <c r="N36" s="31">
        <v>16.190000000000001</v>
      </c>
      <c r="O36" s="32">
        <v>0.16</v>
      </c>
      <c r="P36" s="32">
        <v>0.13</v>
      </c>
      <c r="Q36" s="31">
        <v>-8.06</v>
      </c>
      <c r="R36" s="31">
        <v>6.49</v>
      </c>
      <c r="S36" s="33">
        <v>0.79</v>
      </c>
      <c r="T36" s="34">
        <v>291.89</v>
      </c>
      <c r="U36" s="43">
        <v>92.76</v>
      </c>
      <c r="V36" s="43">
        <v>142.97</v>
      </c>
      <c r="W36" s="34">
        <v>278.23</v>
      </c>
      <c r="X36" s="43">
        <v>85.23</v>
      </c>
      <c r="Y36" s="43">
        <v>163.84</v>
      </c>
      <c r="Z36" s="17" t="s">
        <v>46</v>
      </c>
    </row>
    <row r="37" spans="1:26" s="1" customFormat="1" x14ac:dyDescent="0.25">
      <c r="A37" s="13" t="s">
        <v>125</v>
      </c>
      <c r="B37" s="14"/>
      <c r="C37" s="14" t="s">
        <v>157</v>
      </c>
      <c r="D37" s="15">
        <v>0.8125</v>
      </c>
      <c r="E37" s="14" t="s">
        <v>24</v>
      </c>
      <c r="F37" s="14" t="s">
        <v>64</v>
      </c>
      <c r="G37" s="16" t="s">
        <v>126</v>
      </c>
      <c r="H37" s="23">
        <v>322.94</v>
      </c>
      <c r="I37" s="24">
        <v>46</v>
      </c>
      <c r="J37" s="43">
        <v>113.12</v>
      </c>
      <c r="K37" s="45">
        <v>164.56</v>
      </c>
      <c r="L37" s="30">
        <v>304.82</v>
      </c>
      <c r="M37" s="31">
        <v>20.74</v>
      </c>
      <c r="N37" s="31">
        <v>17.920000000000002</v>
      </c>
      <c r="O37" s="32">
        <v>0.16</v>
      </c>
      <c r="P37" s="32">
        <v>0.15</v>
      </c>
      <c r="Q37" s="31">
        <v>-8.91</v>
      </c>
      <c r="R37" s="31">
        <v>4.4800000000000004</v>
      </c>
      <c r="S37" s="33">
        <v>3.48</v>
      </c>
      <c r="T37" s="34">
        <v>280.76</v>
      </c>
      <c r="U37" s="43">
        <v>98.14</v>
      </c>
      <c r="V37" s="43">
        <v>152.13</v>
      </c>
      <c r="W37" s="34">
        <v>164.08</v>
      </c>
      <c r="X37" s="43">
        <v>83.67</v>
      </c>
      <c r="Y37" s="43">
        <v>58.33</v>
      </c>
      <c r="Z37" s="17" t="s">
        <v>127</v>
      </c>
    </row>
    <row r="38" spans="1:26" s="1" customFormat="1" x14ac:dyDescent="0.25">
      <c r="A38" s="13" t="s">
        <v>179</v>
      </c>
      <c r="B38" s="14" t="s">
        <v>188</v>
      </c>
      <c r="C38" s="14" t="s">
        <v>157</v>
      </c>
      <c r="D38" s="15">
        <v>0.75</v>
      </c>
      <c r="E38" s="14" t="s">
        <v>174</v>
      </c>
      <c r="F38" s="14" t="s">
        <v>103</v>
      </c>
      <c r="G38" s="16" t="s">
        <v>104</v>
      </c>
      <c r="H38" s="23">
        <v>322.49</v>
      </c>
      <c r="I38" s="24">
        <v>46</v>
      </c>
      <c r="J38" s="43">
        <v>125.44</v>
      </c>
      <c r="K38" s="45">
        <v>144.72999999999999</v>
      </c>
      <c r="L38" s="30">
        <v>193.48</v>
      </c>
      <c r="M38" s="31">
        <v>24.67</v>
      </c>
      <c r="N38" s="31">
        <v>17.649999999999999</v>
      </c>
      <c r="O38" s="32">
        <v>0.32</v>
      </c>
      <c r="P38" s="32">
        <v>0.21</v>
      </c>
      <c r="Q38" s="31">
        <v>-8.0399999999999991</v>
      </c>
      <c r="R38" s="31">
        <v>3.73</v>
      </c>
      <c r="S38" s="33">
        <v>0.81</v>
      </c>
      <c r="T38" s="34">
        <v>273.48</v>
      </c>
      <c r="U38" s="43">
        <v>114.29</v>
      </c>
      <c r="V38" s="43">
        <v>123.87</v>
      </c>
      <c r="W38" s="34">
        <v>233.86</v>
      </c>
      <c r="X38" s="43">
        <v>85.2</v>
      </c>
      <c r="Y38" s="43">
        <v>111.39</v>
      </c>
      <c r="Z38" s="17" t="s">
        <v>105</v>
      </c>
    </row>
    <row r="39" spans="1:26" s="1" customFormat="1" x14ac:dyDescent="0.25">
      <c r="A39" s="13" t="s">
        <v>214</v>
      </c>
      <c r="B39" s="14" t="s">
        <v>83</v>
      </c>
      <c r="C39" s="14" t="s">
        <v>157</v>
      </c>
      <c r="D39" s="15">
        <v>0.9375</v>
      </c>
      <c r="E39" s="14" t="s">
        <v>24</v>
      </c>
      <c r="F39" s="14" t="s">
        <v>84</v>
      </c>
      <c r="G39" s="16" t="s">
        <v>85</v>
      </c>
      <c r="H39" s="23">
        <v>321.68</v>
      </c>
      <c r="I39" s="24">
        <v>52</v>
      </c>
      <c r="J39" s="43">
        <v>121.72</v>
      </c>
      <c r="K39" s="45">
        <v>134.58000000000001</v>
      </c>
      <c r="L39" s="30">
        <v>420.77</v>
      </c>
      <c r="M39" s="31">
        <v>31.7</v>
      </c>
      <c r="N39" s="31">
        <v>19.07</v>
      </c>
      <c r="O39" s="32">
        <v>0.28000000000000003</v>
      </c>
      <c r="P39" s="32">
        <v>0.1</v>
      </c>
      <c r="Q39" s="31">
        <v>-5.59</v>
      </c>
      <c r="R39" s="31">
        <v>5.42</v>
      </c>
      <c r="S39" s="33">
        <v>0.5</v>
      </c>
      <c r="T39" s="34">
        <v>204.95</v>
      </c>
      <c r="U39" s="43">
        <v>90.02</v>
      </c>
      <c r="V39" s="43">
        <v>71.37</v>
      </c>
      <c r="W39" s="34">
        <v>212.26</v>
      </c>
      <c r="X39" s="43">
        <v>83.57</v>
      </c>
      <c r="Y39" s="43">
        <v>85.62</v>
      </c>
      <c r="Z39" s="17" t="s">
        <v>86</v>
      </c>
    </row>
    <row r="40" spans="1:26" s="1" customFormat="1" x14ac:dyDescent="0.25">
      <c r="A40" s="13" t="s">
        <v>160</v>
      </c>
      <c r="B40" s="14" t="s">
        <v>165</v>
      </c>
      <c r="C40" s="14" t="s">
        <v>157</v>
      </c>
      <c r="D40" s="15">
        <v>0.875</v>
      </c>
      <c r="E40" s="14" t="s">
        <v>158</v>
      </c>
      <c r="F40" s="14" t="s">
        <v>128</v>
      </c>
      <c r="G40" s="16" t="s">
        <v>104</v>
      </c>
      <c r="H40" s="23">
        <v>319.8</v>
      </c>
      <c r="I40" s="24">
        <v>51</v>
      </c>
      <c r="J40" s="43">
        <v>98.95</v>
      </c>
      <c r="K40" s="45">
        <v>168.91</v>
      </c>
      <c r="L40" s="30">
        <v>219.65</v>
      </c>
      <c r="M40" s="31">
        <v>21.32</v>
      </c>
      <c r="N40" s="31">
        <v>14.54</v>
      </c>
      <c r="O40" s="32">
        <v>0.24</v>
      </c>
      <c r="P40" s="32">
        <v>0.14000000000000001</v>
      </c>
      <c r="Q40" s="31">
        <v>-8.98</v>
      </c>
      <c r="R40" s="31">
        <v>4.7699999999999996</v>
      </c>
      <c r="S40" s="33">
        <v>0.62</v>
      </c>
      <c r="T40" s="34">
        <v>262.14</v>
      </c>
      <c r="U40" s="43">
        <v>79.680000000000007</v>
      </c>
      <c r="V40" s="43">
        <v>155.54</v>
      </c>
      <c r="W40" s="34">
        <v>220.03</v>
      </c>
      <c r="X40" s="43">
        <v>90.1</v>
      </c>
      <c r="Y40" s="43">
        <v>79.39</v>
      </c>
      <c r="Z40" s="17" t="s">
        <v>129</v>
      </c>
    </row>
    <row r="41" spans="1:26" s="1" customFormat="1" x14ac:dyDescent="0.25">
      <c r="A41" s="13" t="s">
        <v>152</v>
      </c>
      <c r="B41" s="14" t="s">
        <v>153</v>
      </c>
      <c r="C41" s="14" t="s">
        <v>157</v>
      </c>
      <c r="D41" s="15">
        <v>0.78125</v>
      </c>
      <c r="E41" s="14" t="s">
        <v>24</v>
      </c>
      <c r="F41" s="14" t="s">
        <v>64</v>
      </c>
      <c r="G41" s="16" t="s">
        <v>154</v>
      </c>
      <c r="H41" s="23">
        <v>314.79000000000002</v>
      </c>
      <c r="I41" s="24">
        <v>42</v>
      </c>
      <c r="J41" s="43">
        <v>102.63</v>
      </c>
      <c r="K41" s="45">
        <v>170.96</v>
      </c>
      <c r="L41" s="30">
        <v>258.72000000000003</v>
      </c>
      <c r="M41" s="31">
        <v>16.75</v>
      </c>
      <c r="N41" s="31">
        <v>16.34</v>
      </c>
      <c r="O41" s="32">
        <v>0.12</v>
      </c>
      <c r="P41" s="32">
        <v>0.15</v>
      </c>
      <c r="Q41" s="31">
        <v>-8.99</v>
      </c>
      <c r="R41" s="31">
        <v>4.93</v>
      </c>
      <c r="S41" s="33">
        <v>1.55</v>
      </c>
      <c r="T41" s="34">
        <v>280.76</v>
      </c>
      <c r="U41" s="43">
        <v>98.14</v>
      </c>
      <c r="V41" s="43">
        <v>152.13</v>
      </c>
      <c r="W41" s="34">
        <v>166.26</v>
      </c>
      <c r="X41" s="43">
        <v>56.91</v>
      </c>
      <c r="Y41" s="43">
        <v>90.43</v>
      </c>
      <c r="Z41" s="17" t="s">
        <v>155</v>
      </c>
    </row>
    <row r="42" spans="1:26" s="1" customFormat="1" x14ac:dyDescent="0.25">
      <c r="A42" s="13" t="s">
        <v>234</v>
      </c>
      <c r="B42" s="14" t="s">
        <v>90</v>
      </c>
      <c r="C42" s="14" t="s">
        <v>157</v>
      </c>
      <c r="D42" s="15">
        <v>0.84375</v>
      </c>
      <c r="E42" s="14" t="s">
        <v>24</v>
      </c>
      <c r="F42" s="14" t="s">
        <v>25</v>
      </c>
      <c r="G42" s="16" t="s">
        <v>91</v>
      </c>
      <c r="H42" s="23">
        <v>312.97000000000003</v>
      </c>
      <c r="I42" s="24">
        <v>46</v>
      </c>
      <c r="J42" s="43">
        <v>105.15</v>
      </c>
      <c r="K42" s="45">
        <v>165.49</v>
      </c>
      <c r="L42" s="30">
        <v>318.85000000000002</v>
      </c>
      <c r="M42" s="31">
        <v>14.16</v>
      </c>
      <c r="N42" s="31">
        <v>17.940000000000001</v>
      </c>
      <c r="O42" s="32">
        <v>0.03</v>
      </c>
      <c r="P42" s="32">
        <v>0.14000000000000001</v>
      </c>
      <c r="Q42" s="31">
        <v>-9.1300000000000008</v>
      </c>
      <c r="R42" s="31">
        <v>4.33</v>
      </c>
      <c r="S42" s="33">
        <v>1.34</v>
      </c>
      <c r="T42" s="34">
        <v>275.27999999999997</v>
      </c>
      <c r="U42" s="43">
        <v>103.29</v>
      </c>
      <c r="V42" s="43">
        <v>141.54</v>
      </c>
      <c r="W42" s="34">
        <v>227.86</v>
      </c>
      <c r="X42" s="43">
        <v>42.69</v>
      </c>
      <c r="Y42" s="43">
        <v>133.52000000000001</v>
      </c>
      <c r="Z42" s="17" t="s">
        <v>92</v>
      </c>
    </row>
    <row r="43" spans="1:26" s="1" customFormat="1" x14ac:dyDescent="0.25">
      <c r="A43" s="13" t="s">
        <v>67</v>
      </c>
      <c r="B43" s="14" t="s">
        <v>68</v>
      </c>
      <c r="C43" s="14" t="s">
        <v>157</v>
      </c>
      <c r="D43" s="15">
        <v>0.78125</v>
      </c>
      <c r="E43" s="14" t="s">
        <v>24</v>
      </c>
      <c r="F43" s="14" t="s">
        <v>69</v>
      </c>
      <c r="G43" s="16" t="s">
        <v>70</v>
      </c>
      <c r="H43" s="23">
        <v>311.29000000000002</v>
      </c>
      <c r="I43" s="24">
        <v>41</v>
      </c>
      <c r="J43" s="43">
        <v>113.69</v>
      </c>
      <c r="K43" s="45">
        <v>143.52000000000001</v>
      </c>
      <c r="L43" s="30">
        <v>322.24</v>
      </c>
      <c r="M43" s="31">
        <v>17.489999999999998</v>
      </c>
      <c r="N43" s="31">
        <v>18.75</v>
      </c>
      <c r="O43" s="32">
        <v>0.09</v>
      </c>
      <c r="P43" s="32">
        <v>0.15</v>
      </c>
      <c r="Q43" s="31">
        <v>-8</v>
      </c>
      <c r="R43" s="31">
        <v>3.67</v>
      </c>
      <c r="S43" s="33">
        <v>1.36</v>
      </c>
      <c r="T43" s="34">
        <v>261.04000000000002</v>
      </c>
      <c r="U43" s="43">
        <v>100.03</v>
      </c>
      <c r="V43" s="43">
        <v>129.72999999999999</v>
      </c>
      <c r="W43" s="34">
        <v>188.22</v>
      </c>
      <c r="X43" s="43">
        <v>88.54</v>
      </c>
      <c r="Y43" s="43">
        <v>75.08</v>
      </c>
      <c r="Z43" s="17" t="s">
        <v>71</v>
      </c>
    </row>
    <row r="44" spans="1:26" s="1" customFormat="1" x14ac:dyDescent="0.25">
      <c r="A44" s="13" t="s">
        <v>121</v>
      </c>
      <c r="B44" s="14" t="s">
        <v>122</v>
      </c>
      <c r="C44" s="14" t="s">
        <v>157</v>
      </c>
      <c r="D44" s="15">
        <v>0.96875</v>
      </c>
      <c r="E44" s="14" t="s">
        <v>24</v>
      </c>
      <c r="F44" s="14" t="s">
        <v>123</v>
      </c>
      <c r="G44" s="16" t="s">
        <v>107</v>
      </c>
      <c r="H44" s="23">
        <v>310.44</v>
      </c>
      <c r="I44" s="24">
        <v>60</v>
      </c>
      <c r="J44" s="43">
        <v>88.13</v>
      </c>
      <c r="K44" s="45">
        <v>163.59</v>
      </c>
      <c r="L44" s="30">
        <v>296.93</v>
      </c>
      <c r="M44" s="31">
        <v>18.88</v>
      </c>
      <c r="N44" s="31">
        <v>14.34</v>
      </c>
      <c r="O44" s="32">
        <v>0.14000000000000001</v>
      </c>
      <c r="P44" s="32">
        <v>0.09</v>
      </c>
      <c r="Q44" s="31">
        <v>-8.0500000000000007</v>
      </c>
      <c r="R44" s="31">
        <v>5.29</v>
      </c>
      <c r="S44" s="33">
        <v>0.79</v>
      </c>
      <c r="T44" s="34">
        <v>219.15</v>
      </c>
      <c r="U44" s="43">
        <v>72.260000000000005</v>
      </c>
      <c r="V44" s="43">
        <v>126.13</v>
      </c>
      <c r="W44" s="34">
        <v>251.4</v>
      </c>
      <c r="X44" s="43">
        <v>69.78</v>
      </c>
      <c r="Y44" s="43">
        <v>133.78</v>
      </c>
      <c r="Z44" s="17" t="s">
        <v>124</v>
      </c>
    </row>
    <row r="45" spans="1:26" s="1" customFormat="1" x14ac:dyDescent="0.25">
      <c r="A45" s="13" t="s">
        <v>182</v>
      </c>
      <c r="B45" s="14" t="s">
        <v>191</v>
      </c>
      <c r="C45" s="14" t="s">
        <v>157</v>
      </c>
      <c r="D45" s="15">
        <v>0.8125</v>
      </c>
      <c r="E45" s="14" t="s">
        <v>174</v>
      </c>
      <c r="F45" s="14" t="s">
        <v>64</v>
      </c>
      <c r="G45" s="16" t="s">
        <v>107</v>
      </c>
      <c r="H45" s="23">
        <v>309.66000000000003</v>
      </c>
      <c r="I45" s="24">
        <v>47</v>
      </c>
      <c r="J45" s="43">
        <v>107.41</v>
      </c>
      <c r="K45" s="45">
        <v>165.78</v>
      </c>
      <c r="L45" s="30">
        <v>540.15</v>
      </c>
      <c r="M45" s="31">
        <v>20.86</v>
      </c>
      <c r="N45" s="31">
        <v>20.23</v>
      </c>
      <c r="O45" s="32">
        <v>0</v>
      </c>
      <c r="P45" s="32">
        <v>0.05</v>
      </c>
      <c r="Q45" s="31">
        <v>-9.5399999999999991</v>
      </c>
      <c r="R45" s="31">
        <v>3.93</v>
      </c>
      <c r="S45" s="33">
        <v>0.76</v>
      </c>
      <c r="T45" s="34">
        <v>280.76</v>
      </c>
      <c r="U45" s="43">
        <v>98.14</v>
      </c>
      <c r="V45" s="43">
        <v>152.13</v>
      </c>
      <c r="W45" s="34">
        <v>126.66</v>
      </c>
      <c r="X45" s="43">
        <v>65.209999999999994</v>
      </c>
      <c r="Y45" s="43">
        <v>27.49</v>
      </c>
      <c r="Z45" s="17" t="s">
        <v>196</v>
      </c>
    </row>
    <row r="46" spans="1:26" s="1" customFormat="1" x14ac:dyDescent="0.25">
      <c r="A46" s="13" t="s">
        <v>177</v>
      </c>
      <c r="B46" s="14" t="s">
        <v>186</v>
      </c>
      <c r="C46" s="14" t="s">
        <v>157</v>
      </c>
      <c r="D46" s="15">
        <v>0.78125</v>
      </c>
      <c r="E46" s="14" t="s">
        <v>174</v>
      </c>
      <c r="F46" s="14" t="s">
        <v>197</v>
      </c>
      <c r="G46" s="16" t="s">
        <v>200</v>
      </c>
      <c r="H46" s="23">
        <v>309.64</v>
      </c>
      <c r="I46" s="24">
        <v>41</v>
      </c>
      <c r="J46" s="43">
        <v>110.22</v>
      </c>
      <c r="K46" s="45">
        <v>150.35</v>
      </c>
      <c r="L46" s="30">
        <v>304.88</v>
      </c>
      <c r="M46" s="31">
        <v>24.91</v>
      </c>
      <c r="N46" s="31">
        <v>16.829999999999998</v>
      </c>
      <c r="O46" s="32">
        <v>0.24</v>
      </c>
      <c r="P46" s="32">
        <v>0.13</v>
      </c>
      <c r="Q46" s="31">
        <v>-8.84</v>
      </c>
      <c r="R46" s="31">
        <v>3.37</v>
      </c>
      <c r="S46" s="33">
        <v>0.5</v>
      </c>
      <c r="T46" s="34">
        <v>257.74</v>
      </c>
      <c r="U46" s="43">
        <v>94.78</v>
      </c>
      <c r="V46" s="43">
        <v>124</v>
      </c>
      <c r="W46" s="34">
        <v>222.85</v>
      </c>
      <c r="X46" s="43">
        <v>94.21</v>
      </c>
      <c r="Y46" s="43">
        <v>82.68</v>
      </c>
      <c r="Z46" s="17" t="s">
        <v>46</v>
      </c>
    </row>
    <row r="47" spans="1:26" s="1" customFormat="1" x14ac:dyDescent="0.25">
      <c r="A47" s="13" t="s">
        <v>143</v>
      </c>
      <c r="B47" s="14" t="s">
        <v>144</v>
      </c>
      <c r="C47" s="14" t="s">
        <v>157</v>
      </c>
      <c r="D47" s="15">
        <v>0.78125</v>
      </c>
      <c r="E47" s="14" t="s">
        <v>24</v>
      </c>
      <c r="F47" s="14" t="s">
        <v>145</v>
      </c>
      <c r="G47" s="16" t="s">
        <v>146</v>
      </c>
      <c r="H47" s="23">
        <v>307.51</v>
      </c>
      <c r="I47" s="24">
        <v>36</v>
      </c>
      <c r="J47" s="43">
        <v>91.3</v>
      </c>
      <c r="K47" s="45">
        <v>144.15</v>
      </c>
      <c r="L47" s="30">
        <v>282.51</v>
      </c>
      <c r="M47" s="31">
        <v>19.21</v>
      </c>
      <c r="N47" s="31">
        <v>14.57</v>
      </c>
      <c r="O47" s="32">
        <v>0.15</v>
      </c>
      <c r="P47" s="32">
        <v>0.1</v>
      </c>
      <c r="Q47" s="31">
        <v>-7.23</v>
      </c>
      <c r="R47" s="31">
        <v>4.5199999999999996</v>
      </c>
      <c r="S47" s="33">
        <v>1.02</v>
      </c>
      <c r="T47" s="34">
        <v>262.08999999999997</v>
      </c>
      <c r="U47" s="43">
        <v>54.79</v>
      </c>
      <c r="V47" s="43">
        <v>159.77000000000001</v>
      </c>
      <c r="W47" s="34">
        <v>202.5</v>
      </c>
      <c r="X47" s="43">
        <v>66.819999999999993</v>
      </c>
      <c r="Y47" s="43">
        <v>94.7</v>
      </c>
      <c r="Z47" s="17" t="s">
        <v>147</v>
      </c>
    </row>
    <row r="48" spans="1:26" s="1" customFormat="1" x14ac:dyDescent="0.25">
      <c r="A48" s="13" t="s">
        <v>28</v>
      </c>
      <c r="B48" s="14" t="s">
        <v>29</v>
      </c>
      <c r="C48" s="14" t="s">
        <v>157</v>
      </c>
      <c r="D48" s="15">
        <v>0.90625</v>
      </c>
      <c r="E48" s="14" t="s">
        <v>24</v>
      </c>
      <c r="F48" s="14" t="s">
        <v>25</v>
      </c>
      <c r="G48" s="16" t="s">
        <v>30</v>
      </c>
      <c r="H48" s="23">
        <v>307.49</v>
      </c>
      <c r="I48" s="24">
        <v>54</v>
      </c>
      <c r="J48" s="43">
        <v>106.49</v>
      </c>
      <c r="K48" s="45">
        <v>156.43</v>
      </c>
      <c r="L48" s="30">
        <v>375.42</v>
      </c>
      <c r="M48" s="31">
        <v>22.19</v>
      </c>
      <c r="N48" s="31">
        <v>17.649999999999999</v>
      </c>
      <c r="O48" s="32">
        <v>0.14000000000000001</v>
      </c>
      <c r="P48" s="32">
        <v>0.1</v>
      </c>
      <c r="Q48" s="31">
        <v>-8.15</v>
      </c>
      <c r="R48" s="31">
        <v>4.59</v>
      </c>
      <c r="S48" s="33">
        <v>1.04</v>
      </c>
      <c r="T48" s="34">
        <v>275.27999999999997</v>
      </c>
      <c r="U48" s="43">
        <v>103.29</v>
      </c>
      <c r="V48" s="43">
        <v>141.54</v>
      </c>
      <c r="W48" s="34">
        <v>158.44999999999999</v>
      </c>
      <c r="X48" s="43">
        <v>55.46</v>
      </c>
      <c r="Y48" s="43">
        <v>74.56</v>
      </c>
      <c r="Z48" s="17" t="s">
        <v>31</v>
      </c>
    </row>
    <row r="49" spans="1:26" s="1" customFormat="1" x14ac:dyDescent="0.25">
      <c r="A49" s="13" t="s">
        <v>181</v>
      </c>
      <c r="B49" s="14" t="s">
        <v>190</v>
      </c>
      <c r="C49" s="14" t="s">
        <v>157</v>
      </c>
      <c r="D49" s="15">
        <v>0.75</v>
      </c>
      <c r="E49" s="14" t="s">
        <v>174</v>
      </c>
      <c r="F49" s="14" t="s">
        <v>103</v>
      </c>
      <c r="G49" s="16" t="s">
        <v>201</v>
      </c>
      <c r="H49" s="23">
        <v>307.39999999999998</v>
      </c>
      <c r="I49" s="24">
        <v>43</v>
      </c>
      <c r="J49" s="43">
        <v>121.98</v>
      </c>
      <c r="K49" s="45">
        <v>142.81</v>
      </c>
      <c r="L49" s="30">
        <v>139.09</v>
      </c>
      <c r="M49" s="31">
        <v>22.19</v>
      </c>
      <c r="N49" s="31">
        <v>16.78</v>
      </c>
      <c r="O49" s="32">
        <v>0.31</v>
      </c>
      <c r="P49" s="32">
        <v>0.23</v>
      </c>
      <c r="Q49" s="31">
        <v>-9.17</v>
      </c>
      <c r="R49" s="31">
        <v>2.4</v>
      </c>
      <c r="S49" s="33">
        <v>1.3</v>
      </c>
      <c r="T49" s="34">
        <v>273.48</v>
      </c>
      <c r="U49" s="43">
        <v>114.29</v>
      </c>
      <c r="V49" s="43">
        <v>123.87</v>
      </c>
      <c r="W49" s="34">
        <v>197.17</v>
      </c>
      <c r="X49" s="43">
        <v>86.46</v>
      </c>
      <c r="Y49" s="43">
        <v>104.11</v>
      </c>
      <c r="Z49" s="17" t="s">
        <v>173</v>
      </c>
    </row>
    <row r="50" spans="1:26" s="1" customFormat="1" x14ac:dyDescent="0.25">
      <c r="A50" s="13" t="s">
        <v>183</v>
      </c>
      <c r="B50" s="14" t="s">
        <v>192</v>
      </c>
      <c r="C50" s="14" t="s">
        <v>157</v>
      </c>
      <c r="D50" s="15">
        <v>0.875</v>
      </c>
      <c r="E50" s="14" t="s">
        <v>174</v>
      </c>
      <c r="F50" s="14" t="s">
        <v>25</v>
      </c>
      <c r="G50" s="16" t="s">
        <v>202</v>
      </c>
      <c r="H50" s="23">
        <v>305.89</v>
      </c>
      <c r="I50" s="24">
        <v>47</v>
      </c>
      <c r="J50" s="43">
        <v>112.52</v>
      </c>
      <c r="K50" s="45">
        <v>154.4</v>
      </c>
      <c r="L50" s="30">
        <v>115.72</v>
      </c>
      <c r="M50" s="31">
        <v>21.67</v>
      </c>
      <c r="N50" s="31">
        <v>15.12</v>
      </c>
      <c r="O50" s="32">
        <v>0.32</v>
      </c>
      <c r="P50" s="32">
        <v>0.22</v>
      </c>
      <c r="Q50" s="31">
        <v>-9.0299999999999994</v>
      </c>
      <c r="R50" s="31">
        <v>3.51</v>
      </c>
      <c r="S50" s="33">
        <v>0.5</v>
      </c>
      <c r="T50" s="34">
        <v>275.27999999999997</v>
      </c>
      <c r="U50" s="43">
        <v>103.29</v>
      </c>
      <c r="V50" s="43">
        <v>141.54</v>
      </c>
      <c r="W50" s="34">
        <v>180.16</v>
      </c>
      <c r="X50" s="43">
        <v>72.86</v>
      </c>
      <c r="Y50" s="43">
        <v>91.31</v>
      </c>
      <c r="Z50" s="17" t="s">
        <v>196</v>
      </c>
    </row>
    <row r="51" spans="1:26" s="1" customFormat="1" x14ac:dyDescent="0.25">
      <c r="A51" s="13" t="s">
        <v>178</v>
      </c>
      <c r="B51" s="14" t="s">
        <v>187</v>
      </c>
      <c r="C51" s="14" t="s">
        <v>157</v>
      </c>
      <c r="D51" s="15">
        <v>0.8125</v>
      </c>
      <c r="E51" s="14" t="s">
        <v>174</v>
      </c>
      <c r="F51" s="14" t="s">
        <v>64</v>
      </c>
      <c r="G51" s="16" t="s">
        <v>104</v>
      </c>
      <c r="H51" s="23">
        <v>289.39999999999998</v>
      </c>
      <c r="I51" s="24">
        <v>41</v>
      </c>
      <c r="J51" s="43">
        <v>122.44</v>
      </c>
      <c r="K51" s="45">
        <v>122.49</v>
      </c>
      <c r="L51" s="30">
        <v>406.93</v>
      </c>
      <c r="M51" s="31">
        <v>18.36</v>
      </c>
      <c r="N51" s="31">
        <v>21.08</v>
      </c>
      <c r="O51" s="32">
        <v>0.05</v>
      </c>
      <c r="P51" s="32">
        <v>0.14000000000000001</v>
      </c>
      <c r="Q51" s="31">
        <v>-6.55</v>
      </c>
      <c r="R51" s="31">
        <v>3.42</v>
      </c>
      <c r="S51" s="33">
        <v>2.34</v>
      </c>
      <c r="T51" s="34">
        <v>280.76</v>
      </c>
      <c r="U51" s="43">
        <v>98.14</v>
      </c>
      <c r="V51" s="43">
        <v>152.13</v>
      </c>
      <c r="W51" s="34">
        <v>219.38</v>
      </c>
      <c r="X51" s="43">
        <v>104.53</v>
      </c>
      <c r="Y51" s="43">
        <v>81.349999999999994</v>
      </c>
      <c r="Z51" s="17" t="s">
        <v>195</v>
      </c>
    </row>
    <row r="52" spans="1:26" s="1" customFormat="1" x14ac:dyDescent="0.25">
      <c r="A52" s="13" t="s">
        <v>235</v>
      </c>
      <c r="B52" s="14" t="s">
        <v>116</v>
      </c>
      <c r="C52" s="14" t="s">
        <v>157</v>
      </c>
      <c r="D52" s="15">
        <v>1</v>
      </c>
      <c r="E52" s="14" t="s">
        <v>24</v>
      </c>
      <c r="F52" s="14" t="s">
        <v>113</v>
      </c>
      <c r="G52" s="16" t="s">
        <v>114</v>
      </c>
      <c r="H52" s="23">
        <v>279.58</v>
      </c>
      <c r="I52" s="24">
        <v>54</v>
      </c>
      <c r="J52" s="43">
        <v>110.51</v>
      </c>
      <c r="K52" s="45">
        <v>111.42</v>
      </c>
      <c r="L52" s="30">
        <v>437.89</v>
      </c>
      <c r="M52" s="31">
        <v>19.02</v>
      </c>
      <c r="N52" s="31">
        <v>19.600000000000001</v>
      </c>
      <c r="O52" s="32">
        <v>0.04</v>
      </c>
      <c r="P52" s="32">
        <v>0.1</v>
      </c>
      <c r="Q52" s="31">
        <v>-3.92</v>
      </c>
      <c r="R52" s="31">
        <v>5.22</v>
      </c>
      <c r="S52" s="33">
        <v>0.5</v>
      </c>
      <c r="T52" s="34">
        <v>176.37</v>
      </c>
      <c r="U52" s="43">
        <v>73.92</v>
      </c>
      <c r="V52" s="43">
        <v>71.95</v>
      </c>
      <c r="W52" s="34">
        <v>230</v>
      </c>
      <c r="X52" s="43">
        <v>77.23</v>
      </c>
      <c r="Y52" s="43">
        <v>113.3</v>
      </c>
      <c r="Z52" s="17" t="s">
        <v>115</v>
      </c>
    </row>
    <row r="53" spans="1:26" s="1" customFormat="1" x14ac:dyDescent="0.25">
      <c r="A53" s="13" t="s">
        <v>236</v>
      </c>
      <c r="B53" s="14" t="s">
        <v>210</v>
      </c>
      <c r="C53" s="14" t="s">
        <v>157</v>
      </c>
      <c r="D53" s="15">
        <v>1</v>
      </c>
      <c r="E53" s="14" t="s">
        <v>24</v>
      </c>
      <c r="F53" s="14" t="s">
        <v>117</v>
      </c>
      <c r="G53" s="16" t="s">
        <v>114</v>
      </c>
      <c r="H53" s="23">
        <v>247.3</v>
      </c>
      <c r="I53" s="24">
        <v>48</v>
      </c>
      <c r="J53" s="43">
        <v>81.72</v>
      </c>
      <c r="K53" s="45">
        <v>122.09</v>
      </c>
      <c r="L53" s="30">
        <v>386.38</v>
      </c>
      <c r="M53" s="31">
        <v>11.58</v>
      </c>
      <c r="N53" s="31">
        <v>15.73</v>
      </c>
      <c r="O53" s="32">
        <v>-0.06</v>
      </c>
      <c r="P53" s="32">
        <v>0.06</v>
      </c>
      <c r="Q53" s="31">
        <v>-6.16</v>
      </c>
      <c r="R53" s="31">
        <v>3.79</v>
      </c>
      <c r="S53" s="33">
        <v>2.5099999999999998</v>
      </c>
      <c r="T53" s="34">
        <v>198.24</v>
      </c>
      <c r="U53" s="43">
        <v>40.880000000000003</v>
      </c>
      <c r="V53" s="43">
        <v>116.95</v>
      </c>
      <c r="W53" s="34">
        <v>230</v>
      </c>
      <c r="X53" s="43">
        <v>77.23</v>
      </c>
      <c r="Y53" s="43">
        <v>113.3</v>
      </c>
      <c r="Z53" s="17" t="s">
        <v>115</v>
      </c>
    </row>
    <row r="54" spans="1:26" s="1" customFormat="1" x14ac:dyDescent="0.25">
      <c r="A54" s="13" t="s">
        <v>222</v>
      </c>
      <c r="B54" s="14" t="s">
        <v>223</v>
      </c>
      <c r="C54" s="14" t="s">
        <v>157</v>
      </c>
      <c r="D54" s="15">
        <v>1</v>
      </c>
      <c r="E54" s="14" t="s">
        <v>24</v>
      </c>
      <c r="F54" s="14" t="s">
        <v>224</v>
      </c>
      <c r="G54" s="16" t="s">
        <v>225</v>
      </c>
      <c r="H54" s="23">
        <v>233</v>
      </c>
      <c r="I54" s="24">
        <v>53</v>
      </c>
      <c r="J54" s="43">
        <v>112</v>
      </c>
      <c r="K54" s="45">
        <v>69</v>
      </c>
      <c r="L54" s="30">
        <v>531</v>
      </c>
      <c r="M54" s="31">
        <v>25</v>
      </c>
      <c r="N54" s="31">
        <v>20</v>
      </c>
      <c r="O54" s="32">
        <v>0.08</v>
      </c>
      <c r="P54" s="32">
        <v>0.05</v>
      </c>
      <c r="Q54" s="31">
        <v>-1.32</v>
      </c>
      <c r="R54" s="31">
        <v>4.37</v>
      </c>
      <c r="S54" s="33">
        <v>1.29</v>
      </c>
      <c r="T54" s="34">
        <v>125</v>
      </c>
      <c r="U54" s="43">
        <v>82</v>
      </c>
      <c r="V54" s="43">
        <v>-5</v>
      </c>
      <c r="W54" s="34">
        <v>177</v>
      </c>
      <c r="X54" s="43"/>
      <c r="Y54" s="43"/>
      <c r="Z54" s="17" t="s">
        <v>205</v>
      </c>
    </row>
    <row r="55" spans="1:26" s="1" customFormat="1" x14ac:dyDescent="0.25">
      <c r="A55" s="13" t="s">
        <v>37</v>
      </c>
      <c r="B55" s="14" t="s">
        <v>38</v>
      </c>
      <c r="C55" s="14" t="s">
        <v>157</v>
      </c>
      <c r="D55" s="15">
        <v>1</v>
      </c>
      <c r="E55" s="14" t="s">
        <v>24</v>
      </c>
      <c r="F55" s="14" t="s">
        <v>39</v>
      </c>
      <c r="G55" s="16" t="s">
        <v>40</v>
      </c>
      <c r="H55" s="23">
        <v>229.65</v>
      </c>
      <c r="I55" s="24">
        <v>53</v>
      </c>
      <c r="J55" s="43">
        <v>122.04</v>
      </c>
      <c r="K55" s="45">
        <v>61.16</v>
      </c>
      <c r="L55" s="30">
        <v>567.65</v>
      </c>
      <c r="M55" s="31">
        <v>22.37</v>
      </c>
      <c r="N55" s="31">
        <v>22.57</v>
      </c>
      <c r="O55" s="32">
        <v>0.01</v>
      </c>
      <c r="P55" s="32">
        <v>7.0000000000000007E-2</v>
      </c>
      <c r="Q55" s="31">
        <v>-1.22</v>
      </c>
      <c r="R55" s="31">
        <v>3.83</v>
      </c>
      <c r="S55" s="33">
        <v>1.0900000000000001</v>
      </c>
      <c r="T55" s="34">
        <v>205.24</v>
      </c>
      <c r="U55" s="43">
        <v>77.540000000000006</v>
      </c>
      <c r="V55" s="43">
        <v>99.69</v>
      </c>
      <c r="W55" s="34">
        <v>227.04</v>
      </c>
      <c r="X55" s="43">
        <v>104.16</v>
      </c>
      <c r="Y55" s="43">
        <v>75.680000000000007</v>
      </c>
      <c r="Z55" s="17" t="s">
        <v>41</v>
      </c>
    </row>
    <row r="56" spans="1:26" s="1" customFormat="1" x14ac:dyDescent="0.25">
      <c r="A56" s="13" t="s">
        <v>237</v>
      </c>
      <c r="B56" s="14" t="s">
        <v>112</v>
      </c>
      <c r="C56" s="14" t="s">
        <v>157</v>
      </c>
      <c r="D56" s="15">
        <v>1</v>
      </c>
      <c r="E56" s="14" t="s">
        <v>24</v>
      </c>
      <c r="F56" s="14" t="s">
        <v>113</v>
      </c>
      <c r="G56" s="16" t="s">
        <v>114</v>
      </c>
      <c r="H56" s="23">
        <v>211.67</v>
      </c>
      <c r="I56" s="24">
        <v>56</v>
      </c>
      <c r="J56" s="43">
        <v>92.41</v>
      </c>
      <c r="K56" s="45">
        <v>78.28</v>
      </c>
      <c r="L56" s="30">
        <v>535.01</v>
      </c>
      <c r="M56" s="31">
        <v>15.32</v>
      </c>
      <c r="N56" s="31">
        <v>18.77</v>
      </c>
      <c r="O56" s="32">
        <v>-0.09</v>
      </c>
      <c r="P56" s="32">
        <v>0.02</v>
      </c>
      <c r="Q56" s="31">
        <v>-2.5099999999999998</v>
      </c>
      <c r="R56" s="31">
        <v>3.92</v>
      </c>
      <c r="S56" s="33">
        <v>2.13</v>
      </c>
      <c r="T56" s="34">
        <v>176.37</v>
      </c>
      <c r="U56" s="43">
        <v>73.92</v>
      </c>
      <c r="V56" s="43">
        <v>71.95</v>
      </c>
      <c r="W56" s="34">
        <v>230</v>
      </c>
      <c r="X56" s="43">
        <v>77.23</v>
      </c>
      <c r="Y56" s="43">
        <v>113.3</v>
      </c>
      <c r="Z56" s="17" t="s">
        <v>115</v>
      </c>
    </row>
    <row r="57" spans="1:26" s="1" customFormat="1" ht="15.75" thickBot="1" x14ac:dyDescent="0.3">
      <c r="A57" s="13" t="s">
        <v>226</v>
      </c>
      <c r="B57" s="14" t="s">
        <v>227</v>
      </c>
      <c r="C57" s="14" t="s">
        <v>157</v>
      </c>
      <c r="D57" s="15">
        <v>1</v>
      </c>
      <c r="E57" s="14" t="s">
        <v>24</v>
      </c>
      <c r="F57" s="14" t="s">
        <v>228</v>
      </c>
      <c r="G57" s="16" t="s">
        <v>229</v>
      </c>
      <c r="H57" s="23">
        <v>193</v>
      </c>
      <c r="I57" s="24">
        <v>49</v>
      </c>
      <c r="J57" s="43">
        <v>78</v>
      </c>
      <c r="K57" s="45">
        <v>83</v>
      </c>
      <c r="L57" s="30">
        <v>283</v>
      </c>
      <c r="M57" s="31">
        <v>17</v>
      </c>
      <c r="N57" s="31">
        <v>13</v>
      </c>
      <c r="O57" s="32">
        <v>0.11</v>
      </c>
      <c r="P57" s="32">
        <v>7.0000000000000007E-2</v>
      </c>
      <c r="Q57" s="31">
        <v>-3.75</v>
      </c>
      <c r="R57" s="31">
        <v>3.05</v>
      </c>
      <c r="S57" s="33">
        <v>2.31</v>
      </c>
      <c r="T57" s="34">
        <v>53</v>
      </c>
      <c r="U57" s="43">
        <v>76</v>
      </c>
      <c r="V57" s="43">
        <v>-40</v>
      </c>
      <c r="W57" s="34">
        <v>131</v>
      </c>
      <c r="X57" s="43">
        <v>47</v>
      </c>
      <c r="Y57" s="43">
        <v>67</v>
      </c>
      <c r="Z57" s="17" t="s">
        <v>230</v>
      </c>
    </row>
    <row r="58" spans="1:26" s="1" customFormat="1" ht="20.25" thickTop="1" thickBot="1" x14ac:dyDescent="0.35">
      <c r="A58" s="8"/>
      <c r="B58" s="9"/>
      <c r="C58" s="9"/>
      <c r="D58" s="10"/>
      <c r="E58" s="10"/>
      <c r="F58" s="9"/>
      <c r="G58" s="12" t="s">
        <v>213</v>
      </c>
      <c r="H58" s="25">
        <f t="shared" ref="H58:W58" si="0">AVERAGE(H4:H57)</f>
        <v>326.54759259259259</v>
      </c>
      <c r="I58" s="26">
        <f t="shared" si="0"/>
        <v>43.851851851851855</v>
      </c>
      <c r="J58" s="27">
        <f t="shared" si="0"/>
        <v>107.11777777777776</v>
      </c>
      <c r="K58" s="28">
        <f t="shared" si="0"/>
        <v>170.17537037037033</v>
      </c>
      <c r="L58" s="19">
        <f t="shared" si="0"/>
        <v>257.72796296296286</v>
      </c>
      <c r="M58" s="20">
        <f t="shared" si="0"/>
        <v>19.595740740740737</v>
      </c>
      <c r="N58" s="20">
        <f t="shared" si="0"/>
        <v>16.572592592592596</v>
      </c>
      <c r="O58" s="21">
        <f t="shared" si="0"/>
        <v>0.17796296296296299</v>
      </c>
      <c r="P58" s="21">
        <f t="shared" si="0"/>
        <v>0.15407407407407406</v>
      </c>
      <c r="Q58" s="20">
        <f t="shared" si="0"/>
        <v>-9.0707407407407423</v>
      </c>
      <c r="R58" s="20">
        <f t="shared" si="0"/>
        <v>4.7792592592592591</v>
      </c>
      <c r="S58" s="22">
        <f t="shared" si="0"/>
        <v>1.2703703703703704</v>
      </c>
      <c r="T58" s="27">
        <f t="shared" si="0"/>
        <v>266.39925925925922</v>
      </c>
      <c r="U58" s="44">
        <f t="shared" si="0"/>
        <v>90.413888888888891</v>
      </c>
      <c r="V58" s="44">
        <f t="shared" si="0"/>
        <v>140.66999999999999</v>
      </c>
      <c r="W58" s="44">
        <f t="shared" si="0"/>
        <v>218.61629629629635</v>
      </c>
      <c r="X58" s="44">
        <f>AVERAGE(X4:X55)</f>
        <v>82.448431372549024</v>
      </c>
      <c r="Y58" s="44">
        <f>AVERAGE(Y4:Y55)</f>
        <v>104.25980392156865</v>
      </c>
      <c r="Z58" s="11"/>
    </row>
    <row r="59" spans="1:26" s="1" customFormat="1" ht="15.75" thickTop="1" x14ac:dyDescent="0.25">
      <c r="B59" s="29"/>
      <c r="I59" s="29"/>
      <c r="J59" s="29"/>
      <c r="K59" s="29"/>
      <c r="L59" s="18"/>
      <c r="M59" s="18"/>
      <c r="N59" s="18"/>
      <c r="O59" s="18"/>
      <c r="P59" s="18"/>
      <c r="Q59" s="18"/>
      <c r="R59" s="18"/>
      <c r="S59" s="18"/>
      <c r="T59" s="29"/>
      <c r="U59" s="29"/>
      <c r="V59" s="29"/>
      <c r="W59" s="29"/>
      <c r="X59" s="29"/>
      <c r="Y59" s="29"/>
    </row>
  </sheetData>
  <sortState ref="A4:Z57">
    <sortCondition descending="1" ref="H4:H57"/>
  </sortState>
  <mergeCells count="1">
    <mergeCell ref="B1:Y1"/>
  </mergeCells>
  <pageMargins left="0.39370078740157483" right="0" top="0" bottom="0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HOFR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McCarthy</dc:creator>
  <cp:lastModifiedBy>matthew</cp:lastModifiedBy>
  <cp:lastPrinted>2015-01-29T17:16:28Z</cp:lastPrinted>
  <dcterms:created xsi:type="dcterms:W3CDTF">2015-01-19T17:10:40Z</dcterms:created>
  <dcterms:modified xsi:type="dcterms:W3CDTF">2015-02-02T12:29:03Z</dcterms:modified>
</cp:coreProperties>
</file>